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a.mansoor\Desktop\WEBSITE UPDATIONS\LEAD BANK SCHEME UPLOAD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30" i="1" l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L21" i="1"/>
  <c r="BK21" i="1"/>
  <c r="BJ21" i="1"/>
  <c r="BJ31" i="1" s="1"/>
  <c r="BI21" i="1"/>
  <c r="BH21" i="1"/>
  <c r="BG21" i="1"/>
  <c r="BF21" i="1"/>
  <c r="BF31" i="1" s="1"/>
  <c r="BE21" i="1"/>
  <c r="BD21" i="1"/>
  <c r="BC21" i="1"/>
  <c r="BB21" i="1"/>
  <c r="BB31" i="1" s="1"/>
  <c r="BA21" i="1"/>
  <c r="AZ21" i="1"/>
  <c r="AY21" i="1"/>
  <c r="AX21" i="1"/>
  <c r="AX31" i="1" s="1"/>
  <c r="AW21" i="1"/>
  <c r="AV21" i="1"/>
  <c r="AU21" i="1"/>
  <c r="AT21" i="1"/>
  <c r="AT31" i="1" s="1"/>
  <c r="AS21" i="1"/>
  <c r="AR21" i="1"/>
  <c r="AQ21" i="1"/>
  <c r="AP21" i="1"/>
  <c r="AP31" i="1" s="1"/>
  <c r="AO21" i="1"/>
  <c r="AN21" i="1"/>
  <c r="AM21" i="1"/>
  <c r="AL21" i="1"/>
  <c r="AL31" i="1" s="1"/>
  <c r="AK21" i="1"/>
  <c r="AJ21" i="1"/>
  <c r="AI21" i="1"/>
  <c r="AH21" i="1"/>
  <c r="AH31" i="1" s="1"/>
  <c r="AG21" i="1"/>
  <c r="AF21" i="1"/>
  <c r="AE21" i="1"/>
  <c r="AD21" i="1"/>
  <c r="AD31" i="1" s="1"/>
  <c r="AC21" i="1"/>
  <c r="AB21" i="1"/>
  <c r="AA21" i="1"/>
  <c r="Z21" i="1"/>
  <c r="Z31" i="1" s="1"/>
  <c r="Y21" i="1"/>
  <c r="X21" i="1"/>
  <c r="W21" i="1"/>
  <c r="V21" i="1"/>
  <c r="V31" i="1" s="1"/>
  <c r="U21" i="1"/>
  <c r="T21" i="1"/>
  <c r="S21" i="1"/>
  <c r="R21" i="1"/>
  <c r="R31" i="1" s="1"/>
  <c r="Q21" i="1"/>
  <c r="P21" i="1"/>
  <c r="O21" i="1"/>
  <c r="N21" i="1"/>
  <c r="N31" i="1" s="1"/>
  <c r="M21" i="1"/>
  <c r="L21" i="1"/>
  <c r="K21" i="1"/>
  <c r="J21" i="1"/>
  <c r="J31" i="1" s="1"/>
  <c r="I21" i="1"/>
  <c r="H21" i="1"/>
  <c r="G21" i="1"/>
  <c r="F21" i="1"/>
  <c r="F31" i="1" s="1"/>
  <c r="E21" i="1"/>
  <c r="D21" i="1"/>
  <c r="C21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L10" i="1"/>
  <c r="BK10" i="1"/>
  <c r="BJ10" i="1"/>
  <c r="BJ20" i="1" s="1"/>
  <c r="BI10" i="1"/>
  <c r="BH10" i="1"/>
  <c r="BG10" i="1"/>
  <c r="BF10" i="1"/>
  <c r="BF20" i="1" s="1"/>
  <c r="BE10" i="1"/>
  <c r="BD10" i="1"/>
  <c r="BC10" i="1"/>
  <c r="BB10" i="1"/>
  <c r="BB20" i="1" s="1"/>
  <c r="BA10" i="1"/>
  <c r="AZ10" i="1"/>
  <c r="AY10" i="1"/>
  <c r="AX10" i="1"/>
  <c r="AX20" i="1" s="1"/>
  <c r="AW10" i="1"/>
  <c r="AV10" i="1"/>
  <c r="AU10" i="1"/>
  <c r="AT10" i="1"/>
  <c r="AT20" i="1" s="1"/>
  <c r="AS10" i="1"/>
  <c r="AR10" i="1"/>
  <c r="AQ10" i="1"/>
  <c r="AP10" i="1"/>
  <c r="AP20" i="1" s="1"/>
  <c r="AO10" i="1"/>
  <c r="AN10" i="1"/>
  <c r="AM10" i="1"/>
  <c r="AL10" i="1"/>
  <c r="AL20" i="1" s="1"/>
  <c r="AK10" i="1"/>
  <c r="AJ10" i="1"/>
  <c r="AI10" i="1"/>
  <c r="AH10" i="1"/>
  <c r="AH20" i="1" s="1"/>
  <c r="AG10" i="1"/>
  <c r="AF10" i="1"/>
  <c r="AE10" i="1"/>
  <c r="AD10" i="1"/>
  <c r="AD20" i="1" s="1"/>
  <c r="AC10" i="1"/>
  <c r="AB10" i="1"/>
  <c r="AA10" i="1"/>
  <c r="Z10" i="1"/>
  <c r="Z20" i="1" s="1"/>
  <c r="Y10" i="1"/>
  <c r="X10" i="1"/>
  <c r="W10" i="1"/>
  <c r="V10" i="1"/>
  <c r="V20" i="1" s="1"/>
  <c r="U10" i="1"/>
  <c r="T10" i="1"/>
  <c r="S10" i="1"/>
  <c r="R10" i="1"/>
  <c r="R20" i="1" s="1"/>
  <c r="Q10" i="1"/>
  <c r="P10" i="1"/>
  <c r="O10" i="1"/>
  <c r="N10" i="1"/>
  <c r="N20" i="1" s="1"/>
  <c r="M10" i="1"/>
  <c r="L10" i="1"/>
  <c r="K10" i="1"/>
  <c r="J10" i="1"/>
  <c r="J20" i="1" s="1"/>
  <c r="I10" i="1"/>
  <c r="H10" i="1"/>
  <c r="G10" i="1"/>
  <c r="F10" i="1"/>
  <c r="F20" i="1" s="1"/>
  <c r="E10" i="1"/>
  <c r="D10" i="1"/>
  <c r="C10" i="1"/>
  <c r="D31" i="1" l="1"/>
  <c r="H31" i="1"/>
  <c r="L31" i="1"/>
  <c r="P31" i="1"/>
  <c r="P32" i="1" s="1"/>
  <c r="T31" i="1"/>
  <c r="E31" i="1"/>
  <c r="I31" i="1"/>
  <c r="M31" i="1"/>
  <c r="Q31" i="1"/>
  <c r="U31" i="1"/>
  <c r="Y31" i="1"/>
  <c r="AC31" i="1"/>
  <c r="AG31" i="1"/>
  <c r="AG32" i="1" s="1"/>
  <c r="AK31" i="1"/>
  <c r="AO31" i="1"/>
  <c r="AS31" i="1"/>
  <c r="AW31" i="1"/>
  <c r="BA31" i="1"/>
  <c r="BE31" i="1"/>
  <c r="BI31" i="1"/>
  <c r="D20" i="1"/>
  <c r="D32" i="1" s="1"/>
  <c r="H20" i="1"/>
  <c r="E20" i="1"/>
  <c r="I20" i="1"/>
  <c r="I32" i="1" s="1"/>
  <c r="M20" i="1"/>
  <c r="Q20" i="1"/>
  <c r="U20" i="1"/>
  <c r="Y20" i="1"/>
  <c r="Y32" i="1" s="1"/>
  <c r="AC20" i="1"/>
  <c r="AG20" i="1"/>
  <c r="AK20" i="1"/>
  <c r="AO20" i="1"/>
  <c r="AO32" i="1" s="1"/>
  <c r="AS20" i="1"/>
  <c r="AW20" i="1"/>
  <c r="BA20" i="1"/>
  <c r="BE20" i="1"/>
  <c r="BE32" i="1" s="1"/>
  <c r="BI20" i="1"/>
  <c r="X31" i="1"/>
  <c r="AB31" i="1"/>
  <c r="AF31" i="1"/>
  <c r="AJ31" i="1"/>
  <c r="AJ32" i="1" s="1"/>
  <c r="AN31" i="1"/>
  <c r="AR31" i="1"/>
  <c r="AV31" i="1"/>
  <c r="AZ31" i="1"/>
  <c r="AZ32" i="1" s="1"/>
  <c r="BD31" i="1"/>
  <c r="BH31" i="1"/>
  <c r="BL31" i="1"/>
  <c r="C20" i="1"/>
  <c r="G20" i="1"/>
  <c r="K20" i="1"/>
  <c r="O20" i="1"/>
  <c r="S20" i="1"/>
  <c r="W20" i="1"/>
  <c r="AA20" i="1"/>
  <c r="AE20" i="1"/>
  <c r="AI20" i="1"/>
  <c r="AM20" i="1"/>
  <c r="AQ20" i="1"/>
  <c r="AU20" i="1"/>
  <c r="AY20" i="1"/>
  <c r="BC20" i="1"/>
  <c r="BG20" i="1"/>
  <c r="BK20" i="1"/>
  <c r="C31" i="1"/>
  <c r="C32" i="1" s="1"/>
  <c r="G31" i="1"/>
  <c r="G32" i="1" s="1"/>
  <c r="K31" i="1"/>
  <c r="O31" i="1"/>
  <c r="O32" i="1" s="1"/>
  <c r="S31" i="1"/>
  <c r="W31" i="1"/>
  <c r="W32" i="1" s="1"/>
  <c r="AA31" i="1"/>
  <c r="AE31" i="1"/>
  <c r="AE32" i="1" s="1"/>
  <c r="AI31" i="1"/>
  <c r="AI32" i="1" s="1"/>
  <c r="AM31" i="1"/>
  <c r="AM32" i="1" s="1"/>
  <c r="AQ31" i="1"/>
  <c r="AU31" i="1"/>
  <c r="AU32" i="1" s="1"/>
  <c r="AY31" i="1"/>
  <c r="AY32" i="1" s="1"/>
  <c r="BC31" i="1"/>
  <c r="BC32" i="1" s="1"/>
  <c r="BG31" i="1"/>
  <c r="BK31" i="1"/>
  <c r="BK32" i="1" s="1"/>
  <c r="L20" i="1"/>
  <c r="L32" i="1" s="1"/>
  <c r="P20" i="1"/>
  <c r="T20" i="1"/>
  <c r="X20" i="1"/>
  <c r="X32" i="1" s="1"/>
  <c r="AB20" i="1"/>
  <c r="AB32" i="1" s="1"/>
  <c r="AF20" i="1"/>
  <c r="AJ20" i="1"/>
  <c r="AN20" i="1"/>
  <c r="AN32" i="1" s="1"/>
  <c r="AR20" i="1"/>
  <c r="AR32" i="1" s="1"/>
  <c r="AV20" i="1"/>
  <c r="AZ20" i="1"/>
  <c r="BD20" i="1"/>
  <c r="BD32" i="1" s="1"/>
  <c r="BH20" i="1"/>
  <c r="BH32" i="1" s="1"/>
  <c r="BL20" i="1"/>
  <c r="R32" i="1"/>
  <c r="AD32" i="1"/>
  <c r="AP32" i="1"/>
  <c r="BJ32" i="1"/>
  <c r="K32" i="1"/>
  <c r="S32" i="1"/>
  <c r="AA32" i="1"/>
  <c r="AQ32" i="1"/>
  <c r="BG32" i="1"/>
  <c r="J32" i="1"/>
  <c r="Z32" i="1"/>
  <c r="AL32" i="1"/>
  <c r="AX32" i="1"/>
  <c r="BF32" i="1"/>
  <c r="H32" i="1"/>
  <c r="T32" i="1"/>
  <c r="F32" i="1"/>
  <c r="N32" i="1"/>
  <c r="V32" i="1"/>
  <c r="AH32" i="1"/>
  <c r="AT32" i="1"/>
  <c r="BB32" i="1"/>
  <c r="E32" i="1"/>
  <c r="U32" i="1"/>
  <c r="AK32" i="1"/>
  <c r="BA32" i="1"/>
  <c r="AW32" i="1" l="1"/>
  <c r="Q32" i="1"/>
  <c r="BL32" i="1"/>
  <c r="AV32" i="1"/>
  <c r="AF32" i="1"/>
  <c r="BI32" i="1"/>
  <c r="AS32" i="1"/>
  <c r="AC32" i="1"/>
  <c r="M32" i="1"/>
</calcChain>
</file>

<file path=xl/sharedStrings.xml><?xml version="1.0" encoding="utf-8"?>
<sst xmlns="http://schemas.openxmlformats.org/spreadsheetml/2006/main" count="159" uniqueCount="69">
  <si>
    <t>DISTRICT-WISE/ SECTOR-WISE STATEMENT OF ANNUAL CREDIT PLAN FOR THE FINANCIAL YEAR 2022-23</t>
  </si>
  <si>
    <t>AMOUNT IN LAKH</t>
  </si>
  <si>
    <t>PRIORITY SECTOR</t>
  </si>
  <si>
    <t>NON-PRIORITY SECTOR</t>
  </si>
  <si>
    <t xml:space="preserve"> T O T A L  CREDIT PLAN    (PRIORITY+NON-PRIORITY)</t>
  </si>
  <si>
    <t xml:space="preserve"> AGRICULTURE</t>
  </si>
  <si>
    <t>MICRO, SMALL &amp; MEDIUM ENTERPRISES (MSMEs)=(MANUFACTURING+SERVICES)</t>
  </si>
  <si>
    <t>EXPORT CREDIT</t>
  </si>
  <si>
    <t>EDUCATION</t>
  </si>
  <si>
    <t>HOUSING</t>
  </si>
  <si>
    <t>SOCIAL INFRASTRUCTURE</t>
  </si>
  <si>
    <t>RENEWABLE ENERGY</t>
  </si>
  <si>
    <t>OTHERS</t>
  </si>
  <si>
    <t>OUT OF (16) LOANS UP TO 50 CRORE TO START UPS (OTHER THAN AGRI/MSME)</t>
  </si>
  <si>
    <t>TOTAL PRIORITY SECTOR</t>
  </si>
  <si>
    <t>Loans to weaker sections under Priority sector</t>
  </si>
  <si>
    <t>OUT OF  WEAKER SECTION 
LOANS TO INDIVIDUAL WOMEN BENIFICIARIES UP TO 1 LAKH</t>
  </si>
  <si>
    <t>AGRICULTURE</t>
  </si>
  <si>
    <t>PERSONAL LOANS</t>
  </si>
  <si>
    <t xml:space="preserve"> T O T A L  NON- PRIORITY SECTOR</t>
  </si>
  <si>
    <t>S.NO</t>
  </si>
  <si>
    <t>NAME OF DISTRICT</t>
  </si>
  <si>
    <t>FARM CREDIT</t>
  </si>
  <si>
    <t>OUT OF FARM CREDIT TOTAL ALLIED ACTIVITIES</t>
  </si>
  <si>
    <t>AGRICULTURE INFRASTRUCTURE</t>
  </si>
  <si>
    <t>ANCILLARY ACTIVITIES</t>
  </si>
  <si>
    <t>OUT OF (4) ANCILLARY ACTIVITIES, LOANS UPTO 50 CRORE TO STATR-UPS ENGAGED IN AGRI- ALLIED ACTIVITIES</t>
  </si>
  <si>
    <t>TOTAL AGRICULTURE</t>
  </si>
  <si>
    <t xml:space="preserve">OUT OF TOTAL AGRICULTURE, LOANS TO SMALL &amp; MARGINAL FARMERS </t>
  </si>
  <si>
    <t>MICRO ENTERPRISES (MANUFACTURING + SERVICES INCLUDING KVIB)</t>
  </si>
  <si>
    <t>SMALL ENTERPRISES (MANUFACTURING + SERVICES)</t>
  </si>
  <si>
    <t>MEDIUM ENTERPRISES (MANUFACTURING + SERVICES</t>
  </si>
  <si>
    <t>OTHER FINANCE TO MSMES ( AS INDICATED IN MASTER DIRECTIONS ON PSL)</t>
  </si>
  <si>
    <t>OUT OF (9) TOTAL FINANCE TO MSME LOANS UPTO 50 CRORE TO START UPS</t>
  </si>
  <si>
    <t>TOTAL MSMES</t>
  </si>
  <si>
    <t>5=(1+2+3+4)</t>
  </si>
  <si>
    <t>10=(6+7+8+9)</t>
  </si>
  <si>
    <t>17=(5+10+11+12+13+14+15+16)</t>
  </si>
  <si>
    <t>out of 17</t>
  </si>
  <si>
    <t>23=(18+19+20+21+22)</t>
  </si>
  <si>
    <t>24=(17+23)</t>
  </si>
  <si>
    <t xml:space="preserve">        TARGET </t>
  </si>
  <si>
    <t>CROP LOAN</t>
  </si>
  <si>
    <t xml:space="preserve">TERM LOAN </t>
  </si>
  <si>
    <t>A/C</t>
  </si>
  <si>
    <t>AMT.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</si>
  <si>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</si>
  <si>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</si>
  <si>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</si>
  <si>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</si>
  <si>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</si>
  <si>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</si>
  <si>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</si>
  <si>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</si>
  <si>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</si>
  <si>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</si>
  <si>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KASHMIR REGION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</si>
  <si>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</si>
  <si>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</si>
  <si>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</si>
  <si>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</si>
  <si>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</si>
  <si>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</si>
  <si>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</si>
  <si>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</si>
  <si>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</si>
  <si>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</si>
  <si>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JAMMU REGION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</si>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</sst>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4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rgb="FFFF0000"/>
      <name val="Century Gothic"/>
      <family val="2"/>
    </font>
    <font>
      <b/>
      <u/>
      <sz val="11"/>
      <name val="Century Gothic"/>
      <family val="2"/>
    </font>
    <font>
      <u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i/>
      <u/>
      <sz val="10"/>
      <color theme="1"/>
      <name val="Century Gothic"/>
      <family val="2"/>
    </font>
    <font>
      <u/>
      <sz val="12"/>
      <color theme="1"/>
      <name val="Century Gothic"/>
      <family val="2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0.5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0" xfId="0" applyFont="1" applyFill="1"/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164" fontId="1" fillId="2" borderId="23" xfId="0" applyNumberFormat="1" applyFont="1" applyFill="1" applyBorder="1" applyAlignment="1" applyProtection="1">
      <alignment horizontal="center" vertical="center"/>
    </xf>
    <xf numFmtId="164" fontId="1" fillId="2" borderId="24" xfId="0" applyNumberFormat="1" applyFont="1" applyFill="1" applyBorder="1" applyAlignment="1" applyProtection="1">
      <alignment horizontal="center" vertical="center"/>
    </xf>
    <xf numFmtId="164" fontId="1" fillId="2" borderId="21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164" fontId="1" fillId="2" borderId="18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vertical="center"/>
    </xf>
    <xf numFmtId="164" fontId="1" fillId="2" borderId="25" xfId="0" applyNumberFormat="1" applyFont="1" applyFill="1" applyBorder="1" applyAlignment="1" applyProtection="1">
      <alignment horizontal="center" vertical="center"/>
    </xf>
    <xf numFmtId="164" fontId="1" fillId="2" borderId="13" xfId="0" applyNumberFormat="1" applyFont="1" applyFill="1" applyBorder="1" applyAlignment="1" applyProtection="1">
      <alignment vertical="center"/>
    </xf>
    <xf numFmtId="0" fontId="12" fillId="2" borderId="0" xfId="0" applyFont="1" applyFill="1"/>
    <xf numFmtId="0" fontId="2" fillId="4" borderId="0" xfId="0" applyFont="1" applyFill="1"/>
    <xf numFmtId="164" fontId="1" fillId="5" borderId="5" xfId="0" applyNumberFormat="1" applyFont="1" applyFill="1" applyBorder="1" applyAlignment="1" applyProtection="1">
      <alignment horizontal="center" vertical="center"/>
    </xf>
    <xf numFmtId="164" fontId="1" fillId="5" borderId="5" xfId="0" applyNumberFormat="1" applyFont="1" applyFill="1" applyBorder="1" applyAlignment="1" applyProtection="1">
      <alignment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vertical="center"/>
    </xf>
    <xf numFmtId="164" fontId="7" fillId="2" borderId="25" xfId="0" applyNumberFormat="1" applyFont="1" applyFill="1" applyBorder="1" applyAlignment="1" applyProtection="1">
      <alignment horizontal="center" vertical="center"/>
    </xf>
    <xf numFmtId="0" fontId="11" fillId="2" borderId="0" xfId="0" applyFont="1" applyFill="1"/>
    <xf numFmtId="164" fontId="1" fillId="5" borderId="5" xfId="0" applyNumberFormat="1" applyFont="1" applyFill="1" applyBorder="1" applyAlignment="1" applyProtection="1">
      <alignment horizontal="right" vertical="center"/>
    </xf>
    <xf numFmtId="0" fontId="7" fillId="6" borderId="3" xfId="0" applyFont="1" applyFill="1" applyBorder="1" applyAlignment="1">
      <alignment vertical="center"/>
    </xf>
    <xf numFmtId="164" fontId="7" fillId="6" borderId="5" xfId="0" applyNumberFormat="1" applyFont="1" applyFill="1" applyBorder="1" applyAlignment="1" applyProtection="1">
      <alignment vertical="center"/>
    </xf>
    <xf numFmtId="164" fontId="13" fillId="6" borderId="5" xfId="0" applyNumberFormat="1" applyFont="1" applyFill="1" applyBorder="1" applyAlignment="1" applyProtection="1">
      <alignment horizontal="center" vertical="center"/>
    </xf>
    <xf numFmtId="164" fontId="13" fillId="3" borderId="5" xfId="0" applyNumberFormat="1" applyFont="1" applyFill="1" applyBorder="1" applyAlignment="1" applyProtection="1">
      <alignment horizontal="center" vertical="center"/>
    </xf>
    <xf numFmtId="164" fontId="13" fillId="6" borderId="5" xfId="0" applyNumberFormat="1" applyFont="1" applyFill="1" applyBorder="1" applyAlignment="1" applyProtection="1">
      <alignment horizontal="right" vertical="center"/>
    </xf>
    <xf numFmtId="0" fontId="2" fillId="3" borderId="0" xfId="0" applyFont="1" applyFill="1"/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7" borderId="3" xfId="0" applyNumberFormat="1" applyFont="1" applyFill="1" applyBorder="1" applyAlignment="1" applyProtection="1">
      <alignment horizontal="center" vertical="center"/>
    </xf>
    <xf numFmtId="164" fontId="4" fillId="7" borderId="4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 applyProtection="1">
      <alignment horizontal="center" vertical="center"/>
    </xf>
    <xf numFmtId="164" fontId="1" fillId="2" borderId="26" xfId="0" applyNumberFormat="1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4" fontId="1" fillId="5" borderId="6" xfId="0" applyNumberFormat="1" applyFont="1" applyFill="1" applyBorder="1" applyAlignment="1" applyProtection="1">
      <alignment horizontal="center" vertical="center"/>
    </xf>
    <xf numFmtId="164" fontId="1" fillId="5" borderId="5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64" fontId="1" fillId="7" borderId="6" xfId="0" applyNumberFormat="1" applyFont="1" applyFill="1" applyBorder="1" applyAlignment="1" applyProtection="1">
      <alignment horizontal="left" vertical="center"/>
    </xf>
    <xf numFmtId="164" fontId="1" fillId="7" borderId="4" xfId="0" applyNumberFormat="1" applyFont="1" applyFill="1" applyBorder="1" applyAlignment="1" applyProtection="1">
      <alignment horizontal="left" vertical="center"/>
    </xf>
    <xf numFmtId="164" fontId="1" fillId="7" borderId="5" xfId="0" applyNumberFormat="1" applyFont="1" applyFill="1" applyBorder="1" applyAlignment="1" applyProtection="1">
      <alignment horizontal="left" vertical="center"/>
    </xf>
    <xf numFmtId="164" fontId="1" fillId="2" borderId="18" xfId="0" applyNumberFormat="1" applyFont="1" applyFill="1" applyBorder="1" applyAlignment="1" applyProtection="1">
      <alignment horizontal="center" vertical="center"/>
    </xf>
    <xf numFmtId="164" fontId="1" fillId="2" borderId="9" xfId="0" applyNumberFormat="1" applyFont="1" applyFill="1" applyBorder="1" applyAlignment="1" applyProtection="1">
      <alignment horizontal="center" vertical="center"/>
    </xf>
    <xf numFmtId="164" fontId="1" fillId="2" borderId="19" xfId="0" applyNumberFormat="1" applyFont="1" applyFill="1" applyBorder="1" applyAlignment="1" applyProtection="1">
      <alignment horizontal="center" vertical="center"/>
    </xf>
    <xf numFmtId="164" fontId="1" fillId="2" borderId="17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/>
    </xf>
    <xf numFmtId="164" fontId="1" fillId="0" borderId="7" xfId="0" applyNumberFormat="1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7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</xf>
    <xf numFmtId="164" fontId="1" fillId="2" borderId="12" xfId="0" applyNumberFormat="1" applyFont="1" applyFill="1" applyBorder="1" applyAlignment="1" applyProtection="1">
      <alignment horizontal="center" vertical="center"/>
    </xf>
    <xf numFmtId="164" fontId="1" fillId="2" borderId="13" xfId="0" applyNumberFormat="1" applyFont="1" applyFill="1" applyBorder="1" applyAlignment="1" applyProtection="1">
      <alignment horizontal="center" vertical="center"/>
    </xf>
    <xf numFmtId="164" fontId="1" fillId="2" borderId="21" xfId="0" applyNumberFormat="1" applyFont="1" applyFill="1" applyBorder="1" applyAlignment="1" applyProtection="1">
      <alignment horizontal="center" vertical="center"/>
    </xf>
    <xf numFmtId="164" fontId="1" fillId="2" borderId="22" xfId="0" applyNumberFormat="1" applyFont="1" applyFill="1" applyBorder="1" applyAlignment="1" applyProtection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 applyProtection="1">
      <alignment horizontal="center" vertical="center" wrapText="1"/>
    </xf>
    <xf numFmtId="164" fontId="10" fillId="7" borderId="5" xfId="0" applyNumberFormat="1" applyFont="1" applyFill="1" applyBorder="1" applyAlignment="1" applyProtection="1">
      <alignment horizontal="center" vertical="center" wrapText="1"/>
    </xf>
    <xf numFmtId="164" fontId="5" fillId="7" borderId="7" xfId="0" applyNumberFormat="1" applyFont="1" applyFill="1" applyBorder="1" applyAlignment="1" applyProtection="1">
      <alignment horizontal="center" vertical="center" wrapText="1"/>
    </xf>
    <xf numFmtId="164" fontId="5" fillId="7" borderId="8" xfId="0" applyNumberFormat="1" applyFont="1" applyFill="1" applyBorder="1" applyAlignment="1" applyProtection="1">
      <alignment horizontal="center" vertical="center" wrapText="1"/>
    </xf>
    <xf numFmtId="164" fontId="5" fillId="7" borderId="12" xfId="0" applyNumberFormat="1" applyFont="1" applyFill="1" applyBorder="1" applyAlignment="1" applyProtection="1">
      <alignment horizontal="center" vertical="center" wrapText="1"/>
    </xf>
    <xf numFmtId="164" fontId="5" fillId="7" borderId="13" xfId="0" applyNumberFormat="1" applyFont="1" applyFill="1" applyBorder="1" applyAlignment="1" applyProtection="1">
      <alignment horizontal="center" vertical="center" wrapText="1"/>
    </xf>
    <xf numFmtId="164" fontId="1" fillId="7" borderId="6" xfId="0" applyNumberFormat="1" applyFont="1" applyFill="1" applyBorder="1" applyAlignment="1" applyProtection="1">
      <alignment horizontal="center" vertical="center"/>
    </xf>
    <xf numFmtId="164" fontId="1" fillId="7" borderId="5" xfId="0" applyNumberFormat="1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 applyProtection="1">
      <alignment horizontal="center" vertical="center" wrapText="1"/>
    </xf>
    <xf numFmtId="164" fontId="8" fillId="7" borderId="8" xfId="0" applyNumberFormat="1" applyFont="1" applyFill="1" applyBorder="1" applyAlignment="1" applyProtection="1">
      <alignment horizontal="center" vertical="center" wrapText="1"/>
    </xf>
    <xf numFmtId="164" fontId="8" fillId="7" borderId="12" xfId="0" applyNumberFormat="1" applyFont="1" applyFill="1" applyBorder="1" applyAlignment="1" applyProtection="1">
      <alignment horizontal="center" vertical="center" wrapText="1"/>
    </xf>
    <xf numFmtId="164" fontId="8" fillId="7" borderId="13" xfId="0" applyNumberFormat="1" applyFont="1" applyFill="1" applyBorder="1" applyAlignment="1" applyProtection="1">
      <alignment horizontal="center" vertical="center" wrapText="1"/>
    </xf>
    <xf numFmtId="164" fontId="4" fillId="7" borderId="6" xfId="0" applyNumberFormat="1" applyFont="1" applyFill="1" applyBorder="1" applyAlignment="1" applyProtection="1">
      <alignment horizontal="center" vertical="center" wrapText="1"/>
    </xf>
    <xf numFmtId="164" fontId="4" fillId="7" borderId="5" xfId="0" applyNumberFormat="1" applyFont="1" applyFill="1" applyBorder="1" applyAlignment="1" applyProtection="1">
      <alignment horizontal="center" vertical="center" wrapText="1"/>
    </xf>
    <xf numFmtId="164" fontId="9" fillId="7" borderId="7" xfId="0" applyNumberFormat="1" applyFont="1" applyFill="1" applyBorder="1" applyAlignment="1" applyProtection="1">
      <alignment horizontal="center" vertical="center" wrapText="1"/>
    </xf>
    <xf numFmtId="164" fontId="9" fillId="7" borderId="8" xfId="0" applyNumberFormat="1" applyFont="1" applyFill="1" applyBorder="1" applyAlignment="1" applyProtection="1">
      <alignment horizontal="center" vertical="center" wrapText="1"/>
    </xf>
    <xf numFmtId="164" fontId="9" fillId="7" borderId="12" xfId="0" applyNumberFormat="1" applyFont="1" applyFill="1" applyBorder="1" applyAlignment="1" applyProtection="1">
      <alignment horizontal="center" vertical="center" wrapText="1"/>
    </xf>
    <xf numFmtId="164" fontId="9" fillId="7" borderId="13" xfId="0" applyNumberFormat="1" applyFont="1" applyFill="1" applyBorder="1" applyAlignment="1" applyProtection="1">
      <alignment horizontal="center" vertical="center" wrapText="1"/>
    </xf>
    <xf numFmtId="164" fontId="1" fillId="2" borderId="10" xfId="0" applyNumberFormat="1" applyFont="1" applyFill="1" applyBorder="1" applyAlignment="1" applyProtection="1">
      <alignment horizontal="center" vertical="center" wrapText="1"/>
    </xf>
    <xf numFmtId="164" fontId="1" fillId="2" borderId="19" xfId="0" applyNumberFormat="1" applyFont="1" applyFill="1" applyBorder="1" applyAlignment="1" applyProtection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 wrapText="1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164" fontId="4" fillId="7" borderId="4" xfId="0" applyNumberFormat="1" applyFont="1" applyFill="1" applyBorder="1" applyAlignment="1" applyProtection="1">
      <alignment horizontal="center" vertical="center" wrapText="1"/>
    </xf>
    <xf numFmtId="164" fontId="7" fillId="7" borderId="7" xfId="0" applyNumberFormat="1" applyFont="1" applyFill="1" applyBorder="1" applyAlignment="1" applyProtection="1">
      <alignment horizontal="center" vertical="center" wrapText="1"/>
    </xf>
    <xf numFmtId="164" fontId="7" fillId="7" borderId="8" xfId="0" applyNumberFormat="1" applyFont="1" applyFill="1" applyBorder="1" applyAlignment="1" applyProtection="1">
      <alignment horizontal="center" vertical="center" wrapText="1"/>
    </xf>
    <xf numFmtId="164" fontId="7" fillId="7" borderId="12" xfId="0" applyNumberFormat="1" applyFont="1" applyFill="1" applyBorder="1" applyAlignment="1" applyProtection="1">
      <alignment horizontal="center" vertical="center" wrapText="1"/>
    </xf>
    <xf numFmtId="164" fontId="7" fillId="7" borderId="13" xfId="0" applyNumberFormat="1" applyFont="1" applyFill="1" applyBorder="1" applyAlignment="1" applyProtection="1">
      <alignment horizontal="center" vertical="center" wrapText="1"/>
    </xf>
    <xf numFmtId="164" fontId="4" fillId="9" borderId="7" xfId="0" applyNumberFormat="1" applyFont="1" applyFill="1" applyBorder="1" applyAlignment="1" applyProtection="1">
      <alignment horizontal="center" vertical="center" wrapText="1"/>
    </xf>
    <xf numFmtId="164" fontId="4" fillId="9" borderId="8" xfId="0" applyNumberFormat="1" applyFont="1" applyFill="1" applyBorder="1" applyAlignment="1" applyProtection="1">
      <alignment horizontal="center" vertical="center" wrapText="1"/>
    </xf>
    <xf numFmtId="164" fontId="4" fillId="9" borderId="12" xfId="0" applyNumberFormat="1" applyFont="1" applyFill="1" applyBorder="1" applyAlignment="1" applyProtection="1">
      <alignment horizontal="center" vertical="center" wrapText="1"/>
    </xf>
    <xf numFmtId="164" fontId="4" fillId="9" borderId="13" xfId="0" applyNumberFormat="1" applyFont="1" applyFill="1" applyBorder="1" applyAlignment="1" applyProtection="1">
      <alignment horizontal="center" vertical="center" wrapText="1"/>
    </xf>
    <xf numFmtId="164" fontId="4" fillId="9" borderId="9" xfId="0" applyNumberFormat="1" applyFont="1" applyFill="1" applyBorder="1" applyAlignment="1" applyProtection="1">
      <alignment horizontal="center" vertical="center" wrapText="1"/>
    </xf>
    <xf numFmtId="164" fontId="4" fillId="9" borderId="17" xfId="0" applyNumberFormat="1" applyFont="1" applyFill="1" applyBorder="1" applyAlignment="1" applyProtection="1">
      <alignment horizontal="center" vertical="center" wrapText="1"/>
    </xf>
    <xf numFmtId="164" fontId="4" fillId="7" borderId="7" xfId="0" applyNumberFormat="1" applyFont="1" applyFill="1" applyBorder="1" applyAlignment="1" applyProtection="1">
      <alignment horizontal="center" vertical="center" wrapText="1"/>
    </xf>
    <xf numFmtId="164" fontId="4" fillId="7" borderId="8" xfId="0" applyNumberFormat="1" applyFont="1" applyFill="1" applyBorder="1" applyAlignment="1" applyProtection="1">
      <alignment horizontal="center" vertical="center" wrapText="1"/>
    </xf>
    <xf numFmtId="164" fontId="4" fillId="7" borderId="12" xfId="0" applyNumberFormat="1" applyFont="1" applyFill="1" applyBorder="1" applyAlignment="1" applyProtection="1">
      <alignment horizontal="center" vertical="center" wrapText="1"/>
    </xf>
    <xf numFmtId="164" fontId="4" fillId="7" borderId="13" xfId="0" applyNumberFormat="1" applyFont="1" applyFill="1" applyBorder="1" applyAlignment="1" applyProtection="1">
      <alignment horizontal="center" vertical="center" wrapText="1"/>
    </xf>
    <xf numFmtId="164" fontId="5" fillId="7" borderId="11" xfId="0" applyNumberFormat="1" applyFont="1" applyFill="1" applyBorder="1" applyAlignment="1" applyProtection="1">
      <alignment horizontal="center" vertical="center" wrapText="1"/>
    </xf>
    <xf numFmtId="164" fontId="5" fillId="7" borderId="14" xfId="0" applyNumberFormat="1" applyFont="1" applyFill="1" applyBorder="1" applyAlignment="1" applyProtection="1">
      <alignment horizontal="center" vertical="center" wrapText="1"/>
    </xf>
    <xf numFmtId="164" fontId="1" fillId="7" borderId="7" xfId="0" applyNumberFormat="1" applyFont="1" applyFill="1" applyBorder="1" applyAlignment="1" applyProtection="1">
      <alignment horizontal="center" vertical="center"/>
    </xf>
    <xf numFmtId="164" fontId="1" fillId="7" borderId="8" xfId="0" applyNumberFormat="1" applyFont="1" applyFill="1" applyBorder="1" applyAlignment="1" applyProtection="1">
      <alignment horizontal="center" vertical="center"/>
    </xf>
    <xf numFmtId="164" fontId="1" fillId="7" borderId="15" xfId="0" applyNumberFormat="1" applyFont="1" applyFill="1" applyBorder="1" applyAlignment="1" applyProtection="1">
      <alignment horizontal="center" vertical="center"/>
    </xf>
    <xf numFmtId="164" fontId="1" fillId="7" borderId="16" xfId="0" applyNumberFormat="1" applyFont="1" applyFill="1" applyBorder="1" applyAlignment="1" applyProtection="1">
      <alignment horizontal="center" vertical="center"/>
    </xf>
    <xf numFmtId="164" fontId="1" fillId="7" borderId="7" xfId="0" applyNumberFormat="1" applyFont="1" applyFill="1" applyBorder="1" applyAlignment="1" applyProtection="1">
      <alignment horizontal="center" vertical="center" wrapText="1"/>
    </xf>
    <xf numFmtId="164" fontId="1" fillId="7" borderId="8" xfId="0" applyNumberFormat="1" applyFont="1" applyFill="1" applyBorder="1" applyAlignment="1" applyProtection="1">
      <alignment horizontal="center" vertical="center" wrapText="1"/>
    </xf>
    <xf numFmtId="164" fontId="1" fillId="7" borderId="11" xfId="0" applyNumberFormat="1" applyFont="1" applyFill="1" applyBorder="1" applyAlignment="1" applyProtection="1">
      <alignment horizontal="center" vertical="center" wrapText="1"/>
    </xf>
    <xf numFmtId="164" fontId="1" fillId="7" borderId="14" xfId="0" applyNumberFormat="1" applyFont="1" applyFill="1" applyBorder="1" applyAlignment="1" applyProtection="1">
      <alignment horizontal="center" vertical="center" wrapText="1"/>
    </xf>
    <xf numFmtId="164" fontId="6" fillId="7" borderId="7" xfId="0" applyNumberFormat="1" applyFont="1" applyFill="1" applyBorder="1" applyAlignment="1" applyProtection="1">
      <alignment horizontal="center" vertical="center" wrapText="1"/>
    </xf>
    <xf numFmtId="164" fontId="6" fillId="7" borderId="8" xfId="0" applyNumberFormat="1" applyFont="1" applyFill="1" applyBorder="1" applyAlignment="1" applyProtection="1">
      <alignment horizontal="center" vertical="center" wrapText="1"/>
    </xf>
    <xf numFmtId="164" fontId="6" fillId="7" borderId="11" xfId="0" applyNumberFormat="1" applyFont="1" applyFill="1" applyBorder="1" applyAlignment="1" applyProtection="1">
      <alignment horizontal="center" vertical="center" wrapText="1"/>
    </xf>
    <xf numFmtId="164" fontId="6" fillId="7" borderId="14" xfId="0" applyNumberFormat="1" applyFont="1" applyFill="1" applyBorder="1" applyAlignment="1" applyProtection="1">
      <alignment horizontal="center" vertical="center" wrapText="1"/>
    </xf>
    <xf numFmtId="164" fontId="6" fillId="7" borderId="12" xfId="0" applyNumberFormat="1" applyFont="1" applyFill="1" applyBorder="1" applyAlignment="1" applyProtection="1">
      <alignment horizontal="center" vertical="center" wrapText="1"/>
    </xf>
    <xf numFmtId="164" fontId="6" fillId="7" borderId="13" xfId="0" applyNumberFormat="1" applyFont="1" applyFill="1" applyBorder="1" applyAlignment="1" applyProtection="1">
      <alignment horizontal="center" vertical="center" wrapText="1"/>
    </xf>
    <xf numFmtId="164" fontId="1" fillId="7" borderId="18" xfId="0" applyNumberFormat="1" applyFont="1" applyFill="1" applyBorder="1" applyAlignment="1" applyProtection="1">
      <alignment horizontal="center" vertical="center"/>
    </xf>
    <xf numFmtId="164" fontId="1" fillId="7" borderId="9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ja.mansoor/Desktop/WEBSITE%20UPDATIONS/ZAHOOR%20DATA/REVISED%20ACP%202022-23%20WITH%20DFS%20ADDL%20GLC%20TARGETS%20-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ORG"/>
      <sheetName val="District-wise"/>
      <sheetName val="Bank-wise (in THOUSANDS)"/>
      <sheetName val="Bank-wise (crore)"/>
      <sheetName val="District-wise CRORE "/>
      <sheetName val="LBS-MIS-1"/>
      <sheetName val="LBS MIS all inclusuive"/>
      <sheetName val="District-wise (LAKH)"/>
      <sheetName val="Bank-wise (in LAKH) (2)"/>
    </sheetNames>
    <sheetDataSet>
      <sheetData sheetId="0">
        <row r="815">
          <cell r="C815">
            <v>16167</v>
          </cell>
          <cell r="D815">
            <v>6358454.3579075886</v>
          </cell>
          <cell r="E815">
            <v>4676</v>
          </cell>
          <cell r="F815">
            <v>1649900</v>
          </cell>
          <cell r="G815">
            <v>1485</v>
          </cell>
          <cell r="H815">
            <v>1104933</v>
          </cell>
          <cell r="I815">
            <v>548</v>
          </cell>
          <cell r="J815">
            <v>239426</v>
          </cell>
          <cell r="K815">
            <v>721</v>
          </cell>
          <cell r="L815">
            <v>1071355</v>
          </cell>
          <cell r="M815">
            <v>25</v>
          </cell>
          <cell r="N815">
            <v>42578</v>
          </cell>
          <cell r="O815">
            <v>22112</v>
          </cell>
          <cell r="P815">
            <v>9319135.3579075895</v>
          </cell>
          <cell r="Q815">
            <v>18393</v>
          </cell>
          <cell r="R815">
            <v>5466412</v>
          </cell>
          <cell r="S815">
            <v>9905</v>
          </cell>
          <cell r="T815">
            <v>2366328</v>
          </cell>
          <cell r="U815">
            <v>7391</v>
          </cell>
          <cell r="V815">
            <v>13633554</v>
          </cell>
          <cell r="W815">
            <v>319</v>
          </cell>
          <cell r="X815">
            <v>15044583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17615</v>
          </cell>
          <cell r="AD815">
            <v>31044465</v>
          </cell>
          <cell r="AE815">
            <v>73</v>
          </cell>
          <cell r="AF815">
            <v>852390</v>
          </cell>
          <cell r="AG815">
            <v>4370</v>
          </cell>
          <cell r="AH815">
            <v>1647857</v>
          </cell>
          <cell r="AI815">
            <v>13081</v>
          </cell>
          <cell r="AJ815">
            <v>10402189</v>
          </cell>
          <cell r="AK815">
            <v>5767</v>
          </cell>
          <cell r="AL815">
            <v>1378351</v>
          </cell>
          <cell r="AM815">
            <v>4745</v>
          </cell>
          <cell r="AN815">
            <v>169173</v>
          </cell>
          <cell r="AO815">
            <v>8056</v>
          </cell>
          <cell r="AP815">
            <v>606362</v>
          </cell>
          <cell r="AQ815">
            <v>309</v>
          </cell>
          <cell r="AR815">
            <v>63963</v>
          </cell>
          <cell r="AS815">
            <v>75819</v>
          </cell>
          <cell r="AT815">
            <v>55419922.357907586</v>
          </cell>
          <cell r="AU815">
            <v>45365</v>
          </cell>
          <cell r="AV815">
            <v>21890293</v>
          </cell>
          <cell r="AW815">
            <v>886</v>
          </cell>
          <cell r="AX815">
            <v>572062</v>
          </cell>
          <cell r="AY815">
            <v>0</v>
          </cell>
          <cell r="AZ815">
            <v>0</v>
          </cell>
          <cell r="BA815">
            <v>432</v>
          </cell>
          <cell r="BB815">
            <v>796227</v>
          </cell>
          <cell r="BC815">
            <v>1666</v>
          </cell>
          <cell r="BD815">
            <v>3546874</v>
          </cell>
          <cell r="BE815">
            <v>24799</v>
          </cell>
          <cell r="BF815">
            <v>7447574</v>
          </cell>
          <cell r="BG815">
            <v>57471</v>
          </cell>
          <cell r="BH815">
            <v>5750226</v>
          </cell>
          <cell r="BI815">
            <v>84368</v>
          </cell>
          <cell r="BJ815">
            <v>17540901</v>
          </cell>
          <cell r="BK815">
            <v>160187</v>
          </cell>
          <cell r="BL815">
            <v>72960823.357907593</v>
          </cell>
        </row>
        <row r="816">
          <cell r="C816">
            <v>15674</v>
          </cell>
          <cell r="D816">
            <v>2389137.4718272733</v>
          </cell>
          <cell r="E816">
            <v>4405</v>
          </cell>
          <cell r="F816">
            <v>807992</v>
          </cell>
          <cell r="G816">
            <v>17360</v>
          </cell>
          <cell r="H816">
            <v>1224122</v>
          </cell>
          <cell r="I816">
            <v>261</v>
          </cell>
          <cell r="J816">
            <v>121684</v>
          </cell>
          <cell r="K816">
            <v>955</v>
          </cell>
          <cell r="L816">
            <v>129021</v>
          </cell>
          <cell r="M816">
            <v>25</v>
          </cell>
          <cell r="N816">
            <v>61325</v>
          </cell>
          <cell r="O816">
            <v>21295</v>
          </cell>
          <cell r="P816">
            <v>3447834.4718272733</v>
          </cell>
          <cell r="Q816">
            <v>17774</v>
          </cell>
          <cell r="R816">
            <v>2032068</v>
          </cell>
          <cell r="S816">
            <v>3036</v>
          </cell>
          <cell r="T816">
            <v>449262</v>
          </cell>
          <cell r="U816">
            <v>779</v>
          </cell>
          <cell r="V816">
            <v>801454</v>
          </cell>
          <cell r="W816">
            <v>228</v>
          </cell>
          <cell r="X816">
            <v>361615</v>
          </cell>
          <cell r="Y816">
            <v>1908</v>
          </cell>
          <cell r="Z816">
            <v>263214</v>
          </cell>
          <cell r="AA816">
            <v>12</v>
          </cell>
          <cell r="AB816">
            <v>17500</v>
          </cell>
          <cell r="AC816">
            <v>5951</v>
          </cell>
          <cell r="AD816">
            <v>1875545</v>
          </cell>
          <cell r="AE816">
            <v>3</v>
          </cell>
          <cell r="AF816">
            <v>19317</v>
          </cell>
          <cell r="AG816">
            <v>319</v>
          </cell>
          <cell r="AH816">
            <v>129061</v>
          </cell>
          <cell r="AI816">
            <v>459</v>
          </cell>
          <cell r="AJ816">
            <v>768462</v>
          </cell>
          <cell r="AK816">
            <v>93</v>
          </cell>
          <cell r="AL816">
            <v>25749</v>
          </cell>
          <cell r="AM816">
            <v>637</v>
          </cell>
          <cell r="AN816">
            <v>28782</v>
          </cell>
          <cell r="AO816">
            <v>778</v>
          </cell>
          <cell r="AP816">
            <v>79929</v>
          </cell>
          <cell r="AQ816">
            <v>17</v>
          </cell>
          <cell r="AR816">
            <v>39500</v>
          </cell>
          <cell r="AS816">
            <v>29535</v>
          </cell>
          <cell r="AT816">
            <v>6374679.4718272733</v>
          </cell>
          <cell r="AU816">
            <v>18078</v>
          </cell>
          <cell r="AV816">
            <v>2442160</v>
          </cell>
          <cell r="AW816">
            <v>1724</v>
          </cell>
          <cell r="AX816">
            <v>154449</v>
          </cell>
          <cell r="AY816">
            <v>0</v>
          </cell>
          <cell r="AZ816">
            <v>0</v>
          </cell>
          <cell r="BA816">
            <v>24</v>
          </cell>
          <cell r="BB816">
            <v>54152</v>
          </cell>
          <cell r="BC816">
            <v>86</v>
          </cell>
          <cell r="BD816">
            <v>344562</v>
          </cell>
          <cell r="BE816">
            <v>8545</v>
          </cell>
          <cell r="BF816">
            <v>1479980</v>
          </cell>
          <cell r="BG816">
            <v>1089</v>
          </cell>
          <cell r="BH816">
            <v>367480</v>
          </cell>
          <cell r="BI816">
            <v>9744</v>
          </cell>
          <cell r="BJ816">
            <v>2246174</v>
          </cell>
          <cell r="BK816">
            <v>39279</v>
          </cell>
          <cell r="BL816">
            <v>8620853.4718272723</v>
          </cell>
        </row>
        <row r="817">
          <cell r="C817">
            <v>87973</v>
          </cell>
          <cell r="D817">
            <v>18939824.987741757</v>
          </cell>
          <cell r="E817">
            <v>23497</v>
          </cell>
          <cell r="F817">
            <v>7684854</v>
          </cell>
          <cell r="G817">
            <v>19200</v>
          </cell>
          <cell r="H817">
            <v>3050295</v>
          </cell>
          <cell r="I817">
            <v>2441</v>
          </cell>
          <cell r="J817">
            <v>375335</v>
          </cell>
          <cell r="K817">
            <v>204</v>
          </cell>
          <cell r="L817">
            <v>308281</v>
          </cell>
          <cell r="M817">
            <v>5</v>
          </cell>
          <cell r="N817">
            <v>8196</v>
          </cell>
          <cell r="O817">
            <v>114115</v>
          </cell>
          <cell r="P817">
            <v>27308294.987741757</v>
          </cell>
          <cell r="Q817">
            <v>95432</v>
          </cell>
          <cell r="R817">
            <v>16129027</v>
          </cell>
          <cell r="S817">
            <v>9060</v>
          </cell>
          <cell r="T817">
            <v>4207844</v>
          </cell>
          <cell r="U817">
            <v>717</v>
          </cell>
          <cell r="V817">
            <v>765168</v>
          </cell>
          <cell r="W817">
            <v>65</v>
          </cell>
          <cell r="X817">
            <v>247543</v>
          </cell>
          <cell r="Y817">
            <v>2146</v>
          </cell>
          <cell r="Z817">
            <v>232088</v>
          </cell>
          <cell r="AA817">
            <v>55</v>
          </cell>
          <cell r="AB817">
            <v>23540</v>
          </cell>
          <cell r="AC817">
            <v>11988</v>
          </cell>
          <cell r="AD817">
            <v>5452643</v>
          </cell>
          <cell r="AE817">
            <v>6</v>
          </cell>
          <cell r="AF817">
            <v>15678</v>
          </cell>
          <cell r="AG817">
            <v>746</v>
          </cell>
          <cell r="AH817">
            <v>366681</v>
          </cell>
          <cell r="AI817">
            <v>2636</v>
          </cell>
          <cell r="AJ817">
            <v>1243850</v>
          </cell>
          <cell r="AK817">
            <v>9</v>
          </cell>
          <cell r="AL817">
            <v>20701</v>
          </cell>
          <cell r="AM817">
            <v>320</v>
          </cell>
          <cell r="AN817">
            <v>12684</v>
          </cell>
          <cell r="AO817">
            <v>4288</v>
          </cell>
          <cell r="AP817">
            <v>1252087</v>
          </cell>
          <cell r="AQ817">
            <v>52</v>
          </cell>
          <cell r="AR817">
            <v>20400</v>
          </cell>
          <cell r="AS817">
            <v>134108</v>
          </cell>
          <cell r="AT817">
            <v>35672618.987741753</v>
          </cell>
          <cell r="AU817">
            <v>81238</v>
          </cell>
          <cell r="AV817">
            <v>13754638</v>
          </cell>
          <cell r="AW817">
            <v>19492</v>
          </cell>
          <cell r="AX817">
            <v>3295983</v>
          </cell>
          <cell r="AY817">
            <v>0</v>
          </cell>
          <cell r="AZ817">
            <v>0</v>
          </cell>
          <cell r="BA817">
            <v>20</v>
          </cell>
          <cell r="BB817">
            <v>74415</v>
          </cell>
          <cell r="BC817">
            <v>37</v>
          </cell>
          <cell r="BD817">
            <v>98656</v>
          </cell>
          <cell r="BE817">
            <v>8959</v>
          </cell>
          <cell r="BF817">
            <v>4485144</v>
          </cell>
          <cell r="BG817">
            <v>7971</v>
          </cell>
          <cell r="BH817">
            <v>2394470</v>
          </cell>
          <cell r="BI817">
            <v>16987</v>
          </cell>
          <cell r="BJ817">
            <v>7052685</v>
          </cell>
          <cell r="BK817">
            <v>151095</v>
          </cell>
          <cell r="BL817">
            <v>42725303.987741753</v>
          </cell>
        </row>
        <row r="818">
          <cell r="C818">
            <v>14797</v>
          </cell>
          <cell r="D818">
            <v>5026625.002173665</v>
          </cell>
          <cell r="E818">
            <v>4426</v>
          </cell>
          <cell r="F818">
            <v>2129808</v>
          </cell>
          <cell r="G818">
            <v>5411</v>
          </cell>
          <cell r="H818">
            <v>2071678</v>
          </cell>
          <cell r="I818">
            <v>786</v>
          </cell>
          <cell r="J818">
            <v>36107</v>
          </cell>
          <cell r="K818">
            <v>93</v>
          </cell>
          <cell r="L818">
            <v>78224</v>
          </cell>
          <cell r="M818">
            <v>26</v>
          </cell>
          <cell r="N818">
            <v>12300</v>
          </cell>
          <cell r="O818">
            <v>20102</v>
          </cell>
          <cell r="P818">
            <v>7270764.002173665</v>
          </cell>
          <cell r="Q818">
            <v>16841</v>
          </cell>
          <cell r="R818">
            <v>4281504</v>
          </cell>
          <cell r="S818">
            <v>2644</v>
          </cell>
          <cell r="T818">
            <v>559627</v>
          </cell>
          <cell r="U818">
            <v>499</v>
          </cell>
          <cell r="V818">
            <v>181403</v>
          </cell>
          <cell r="W818">
            <v>16</v>
          </cell>
          <cell r="X818">
            <v>66204</v>
          </cell>
          <cell r="Y818">
            <v>863</v>
          </cell>
          <cell r="Z818">
            <v>195803</v>
          </cell>
          <cell r="AA818">
            <v>165</v>
          </cell>
          <cell r="AB818">
            <v>52758</v>
          </cell>
          <cell r="AC818">
            <v>4022</v>
          </cell>
          <cell r="AD818">
            <v>1003037</v>
          </cell>
          <cell r="AE818">
            <v>12</v>
          </cell>
          <cell r="AF818">
            <v>4735</v>
          </cell>
          <cell r="AG818">
            <v>362</v>
          </cell>
          <cell r="AH818">
            <v>189215</v>
          </cell>
          <cell r="AI818">
            <v>364</v>
          </cell>
          <cell r="AJ818">
            <v>223199</v>
          </cell>
          <cell r="AK818">
            <v>214</v>
          </cell>
          <cell r="AL818">
            <v>59273</v>
          </cell>
          <cell r="AM818">
            <v>404</v>
          </cell>
          <cell r="AN818">
            <v>13617</v>
          </cell>
          <cell r="AO818">
            <v>2117</v>
          </cell>
          <cell r="AP818">
            <v>188119</v>
          </cell>
          <cell r="AQ818">
            <v>172</v>
          </cell>
          <cell r="AR818">
            <v>86756</v>
          </cell>
          <cell r="AS818">
            <v>27597</v>
          </cell>
          <cell r="AT818">
            <v>8951959.0021736659</v>
          </cell>
          <cell r="AU818">
            <v>17401</v>
          </cell>
          <cell r="AV818">
            <v>3492463</v>
          </cell>
          <cell r="AW818">
            <v>2632</v>
          </cell>
          <cell r="AX818">
            <v>638974</v>
          </cell>
          <cell r="AY818">
            <v>0</v>
          </cell>
          <cell r="AZ818">
            <v>0</v>
          </cell>
          <cell r="BA818">
            <v>11</v>
          </cell>
          <cell r="BB818">
            <v>32692</v>
          </cell>
          <cell r="BC818">
            <v>24</v>
          </cell>
          <cell r="BD818">
            <v>73287</v>
          </cell>
          <cell r="BE818">
            <v>1270</v>
          </cell>
          <cell r="BF818">
            <v>645207</v>
          </cell>
          <cell r="BG818">
            <v>1056</v>
          </cell>
          <cell r="BH818">
            <v>529885</v>
          </cell>
          <cell r="BI818">
            <v>2361</v>
          </cell>
          <cell r="BJ818">
            <v>1281071</v>
          </cell>
          <cell r="BK818">
            <v>29958</v>
          </cell>
          <cell r="BL818">
            <v>10233030.002173666</v>
          </cell>
        </row>
        <row r="819">
          <cell r="C819">
            <v>59064</v>
          </cell>
          <cell r="D819">
            <v>17438835.511954051</v>
          </cell>
          <cell r="E819">
            <v>13863</v>
          </cell>
          <cell r="F819">
            <v>6447682</v>
          </cell>
          <cell r="G819">
            <v>4843</v>
          </cell>
          <cell r="H819">
            <v>1855433</v>
          </cell>
          <cell r="I819">
            <v>3091</v>
          </cell>
          <cell r="J819">
            <v>633974</v>
          </cell>
          <cell r="K819">
            <v>3130</v>
          </cell>
          <cell r="L819">
            <v>695545</v>
          </cell>
          <cell r="M819">
            <v>127</v>
          </cell>
          <cell r="N819">
            <v>37686</v>
          </cell>
          <cell r="O819">
            <v>79148</v>
          </cell>
          <cell r="P819">
            <v>25216036.511954051</v>
          </cell>
          <cell r="Q819">
            <v>66282</v>
          </cell>
          <cell r="R819">
            <v>14837963</v>
          </cell>
          <cell r="S819">
            <v>2363</v>
          </cell>
          <cell r="T819">
            <v>3174048</v>
          </cell>
          <cell r="U819">
            <v>1053</v>
          </cell>
          <cell r="V819">
            <v>2315442</v>
          </cell>
          <cell r="W819">
            <v>12</v>
          </cell>
          <cell r="X819">
            <v>409684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3428</v>
          </cell>
          <cell r="AD819">
            <v>5899174</v>
          </cell>
          <cell r="AE819">
            <v>31</v>
          </cell>
          <cell r="AF819">
            <v>78134</v>
          </cell>
          <cell r="AG819">
            <v>476</v>
          </cell>
          <cell r="AH819">
            <v>405657</v>
          </cell>
          <cell r="AI819">
            <v>1085</v>
          </cell>
          <cell r="AJ819">
            <v>1224257</v>
          </cell>
          <cell r="AK819">
            <v>219</v>
          </cell>
          <cell r="AL819">
            <v>231520</v>
          </cell>
          <cell r="AM819">
            <v>839</v>
          </cell>
          <cell r="AN819">
            <v>59308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85226</v>
          </cell>
          <cell r="AT819">
            <v>33114086.511954051</v>
          </cell>
          <cell r="AU819">
            <v>69695</v>
          </cell>
          <cell r="AV819">
            <v>16260187</v>
          </cell>
          <cell r="AW819">
            <v>23995</v>
          </cell>
          <cell r="AX819">
            <v>8892861</v>
          </cell>
          <cell r="AY819">
            <v>0</v>
          </cell>
          <cell r="AZ819">
            <v>0</v>
          </cell>
          <cell r="BA819">
            <v>625</v>
          </cell>
          <cell r="BB819">
            <v>1407795</v>
          </cell>
          <cell r="BC819">
            <v>898</v>
          </cell>
          <cell r="BD819">
            <v>2251050</v>
          </cell>
          <cell r="BE819">
            <v>2292</v>
          </cell>
          <cell r="BF819">
            <v>1160801</v>
          </cell>
          <cell r="BG819">
            <v>3714</v>
          </cell>
          <cell r="BH819">
            <v>1865560</v>
          </cell>
          <cell r="BI819">
            <v>7529</v>
          </cell>
          <cell r="BJ819">
            <v>6685206</v>
          </cell>
          <cell r="BK819">
            <v>92755</v>
          </cell>
          <cell r="BL819">
            <v>39799292.511954054</v>
          </cell>
        </row>
        <row r="820">
          <cell r="C820">
            <v>29416</v>
          </cell>
          <cell r="D820">
            <v>8365289.0319604073</v>
          </cell>
          <cell r="E820">
            <v>7131</v>
          </cell>
          <cell r="F820">
            <v>3250596</v>
          </cell>
          <cell r="G820">
            <v>4436</v>
          </cell>
          <cell r="H820">
            <v>2067570</v>
          </cell>
          <cell r="I820">
            <v>1050</v>
          </cell>
          <cell r="J820">
            <v>197886</v>
          </cell>
          <cell r="K820">
            <v>2367</v>
          </cell>
          <cell r="L820">
            <v>329186</v>
          </cell>
          <cell r="M820">
            <v>471</v>
          </cell>
          <cell r="N820">
            <v>65835</v>
          </cell>
          <cell r="O820">
            <v>39964</v>
          </cell>
          <cell r="P820">
            <v>12142957.031960407</v>
          </cell>
          <cell r="Q820">
            <v>33463</v>
          </cell>
          <cell r="R820">
            <v>7114120</v>
          </cell>
          <cell r="S820">
            <v>4252</v>
          </cell>
          <cell r="T820">
            <v>1529214</v>
          </cell>
          <cell r="U820">
            <v>240</v>
          </cell>
          <cell r="V820">
            <v>270249</v>
          </cell>
          <cell r="W820">
            <v>369</v>
          </cell>
          <cell r="X820">
            <v>67574</v>
          </cell>
          <cell r="Y820">
            <v>227</v>
          </cell>
          <cell r="Z820">
            <v>257366</v>
          </cell>
          <cell r="AA820">
            <v>22</v>
          </cell>
          <cell r="AB820">
            <v>21296</v>
          </cell>
          <cell r="AC820">
            <v>5088</v>
          </cell>
          <cell r="AD820">
            <v>2124403</v>
          </cell>
          <cell r="AE820">
            <v>5</v>
          </cell>
          <cell r="AF820">
            <v>15785</v>
          </cell>
          <cell r="AG820">
            <v>279</v>
          </cell>
          <cell r="AH820">
            <v>244961</v>
          </cell>
          <cell r="AI820">
            <v>443</v>
          </cell>
          <cell r="AJ820">
            <v>363070</v>
          </cell>
          <cell r="AK820">
            <v>133</v>
          </cell>
          <cell r="AL820">
            <v>77879</v>
          </cell>
          <cell r="AM820">
            <v>607</v>
          </cell>
          <cell r="AN820">
            <v>33906</v>
          </cell>
          <cell r="AO820">
            <v>808</v>
          </cell>
          <cell r="AP820">
            <v>49887</v>
          </cell>
          <cell r="AQ820">
            <v>147</v>
          </cell>
          <cell r="AR820">
            <v>13493</v>
          </cell>
          <cell r="AS820">
            <v>47327</v>
          </cell>
          <cell r="AT820">
            <v>15052848.031960407</v>
          </cell>
          <cell r="AU820">
            <v>28841</v>
          </cell>
          <cell r="AV820">
            <v>5804748</v>
          </cell>
          <cell r="AW820">
            <v>16573</v>
          </cell>
          <cell r="AX820">
            <v>3363800</v>
          </cell>
          <cell r="AY820">
            <v>0</v>
          </cell>
          <cell r="AZ820">
            <v>0</v>
          </cell>
          <cell r="BA820">
            <v>52</v>
          </cell>
          <cell r="BB820">
            <v>160556</v>
          </cell>
          <cell r="BC820">
            <v>63</v>
          </cell>
          <cell r="BD820">
            <v>188291</v>
          </cell>
          <cell r="BE820">
            <v>788</v>
          </cell>
          <cell r="BF820">
            <v>607184</v>
          </cell>
          <cell r="BG820">
            <v>704</v>
          </cell>
          <cell r="BH820">
            <v>222454</v>
          </cell>
          <cell r="BI820">
            <v>1607</v>
          </cell>
          <cell r="BJ820">
            <v>1178485</v>
          </cell>
          <cell r="BK820">
            <v>48934</v>
          </cell>
          <cell r="BL820">
            <v>16231333.031960407</v>
          </cell>
        </row>
        <row r="821">
          <cell r="C821">
            <v>60404</v>
          </cell>
          <cell r="D821">
            <v>12070297.233596683</v>
          </cell>
          <cell r="E821">
            <v>18317</v>
          </cell>
          <cell r="F821">
            <v>3631943</v>
          </cell>
          <cell r="G821">
            <v>15666</v>
          </cell>
          <cell r="H821">
            <v>3788351</v>
          </cell>
          <cell r="I821">
            <v>943</v>
          </cell>
          <cell r="J821">
            <v>470064</v>
          </cell>
          <cell r="K821">
            <v>302</v>
          </cell>
          <cell r="L821">
            <v>1208993</v>
          </cell>
          <cell r="M821">
            <v>20</v>
          </cell>
          <cell r="N821">
            <v>1946</v>
          </cell>
          <cell r="O821">
            <v>79966</v>
          </cell>
          <cell r="P821">
            <v>17381297.233596683</v>
          </cell>
          <cell r="Q821">
            <v>66775</v>
          </cell>
          <cell r="R821">
            <v>10266591</v>
          </cell>
          <cell r="S821">
            <v>2026</v>
          </cell>
          <cell r="T821">
            <v>526856</v>
          </cell>
          <cell r="U821">
            <v>122</v>
          </cell>
          <cell r="V821">
            <v>1076104</v>
          </cell>
          <cell r="W821">
            <v>0</v>
          </cell>
          <cell r="X821">
            <v>0</v>
          </cell>
          <cell r="Y821">
            <v>1131</v>
          </cell>
          <cell r="Z821">
            <v>790582</v>
          </cell>
          <cell r="AA821">
            <v>5</v>
          </cell>
          <cell r="AB821">
            <v>5000</v>
          </cell>
          <cell r="AC821">
            <v>3279</v>
          </cell>
          <cell r="AD821">
            <v>2393542</v>
          </cell>
          <cell r="AE821">
            <v>17</v>
          </cell>
          <cell r="AF821">
            <v>119907</v>
          </cell>
          <cell r="AG821">
            <v>405</v>
          </cell>
          <cell r="AH821">
            <v>167138</v>
          </cell>
          <cell r="AI821">
            <v>1226</v>
          </cell>
          <cell r="AJ821">
            <v>1548688</v>
          </cell>
          <cell r="AK821">
            <v>144</v>
          </cell>
          <cell r="AL821">
            <v>89491</v>
          </cell>
          <cell r="AM821">
            <v>1460</v>
          </cell>
          <cell r="AN821">
            <v>106606</v>
          </cell>
          <cell r="AO821">
            <v>11390</v>
          </cell>
          <cell r="AP821">
            <v>5653001</v>
          </cell>
          <cell r="AQ821">
            <v>125</v>
          </cell>
          <cell r="AR821">
            <v>73500</v>
          </cell>
          <cell r="AS821">
            <v>97887</v>
          </cell>
          <cell r="AT821">
            <v>27459670.233596683</v>
          </cell>
          <cell r="AU821">
            <v>59991</v>
          </cell>
          <cell r="AV821">
            <v>10855631</v>
          </cell>
          <cell r="AW821">
            <v>4353</v>
          </cell>
          <cell r="AX821">
            <v>802969</v>
          </cell>
          <cell r="AY821">
            <v>0</v>
          </cell>
          <cell r="AZ821">
            <v>0</v>
          </cell>
          <cell r="BA821">
            <v>18</v>
          </cell>
          <cell r="BB821">
            <v>51569</v>
          </cell>
          <cell r="BC821">
            <v>23</v>
          </cell>
          <cell r="BD821">
            <v>64702</v>
          </cell>
          <cell r="BE821">
            <v>4366</v>
          </cell>
          <cell r="BF821">
            <v>2185974</v>
          </cell>
          <cell r="BG821">
            <v>2434</v>
          </cell>
          <cell r="BH821">
            <v>601155</v>
          </cell>
          <cell r="BI821">
            <v>6841</v>
          </cell>
          <cell r="BJ821">
            <v>2903400</v>
          </cell>
          <cell r="BK821">
            <v>104728</v>
          </cell>
          <cell r="BL821">
            <v>30363070.233596683</v>
          </cell>
        </row>
        <row r="822">
          <cell r="C822">
            <v>23598</v>
          </cell>
          <cell r="D822">
            <v>11831451.447963407</v>
          </cell>
          <cell r="E822">
            <v>6691</v>
          </cell>
          <cell r="F822">
            <v>5107630</v>
          </cell>
          <cell r="G822">
            <v>3627</v>
          </cell>
          <cell r="H822">
            <v>1773934</v>
          </cell>
          <cell r="I822">
            <v>604</v>
          </cell>
          <cell r="J822">
            <v>132057</v>
          </cell>
          <cell r="K822">
            <v>1176</v>
          </cell>
          <cell r="L822">
            <v>323081</v>
          </cell>
          <cell r="M822">
            <v>28</v>
          </cell>
          <cell r="N822">
            <v>162500</v>
          </cell>
          <cell r="O822">
            <v>32069</v>
          </cell>
          <cell r="P822">
            <v>17394219.447963409</v>
          </cell>
          <cell r="Q822">
            <v>26891</v>
          </cell>
          <cell r="R822">
            <v>10060883</v>
          </cell>
          <cell r="S822">
            <v>961</v>
          </cell>
          <cell r="T822">
            <v>1069522</v>
          </cell>
          <cell r="U822">
            <v>100</v>
          </cell>
          <cell r="V822">
            <v>284106</v>
          </cell>
          <cell r="W822">
            <v>3</v>
          </cell>
          <cell r="X822">
            <v>112805</v>
          </cell>
          <cell r="Y822">
            <v>137</v>
          </cell>
          <cell r="Z822">
            <v>20511</v>
          </cell>
          <cell r="AA822">
            <v>14</v>
          </cell>
          <cell r="AB822">
            <v>9700</v>
          </cell>
          <cell r="AC822">
            <v>1201</v>
          </cell>
          <cell r="AD822">
            <v>1486944</v>
          </cell>
          <cell r="AE822">
            <v>10</v>
          </cell>
          <cell r="AF822">
            <v>27398</v>
          </cell>
          <cell r="AG822">
            <v>152</v>
          </cell>
          <cell r="AH822">
            <v>229990</v>
          </cell>
          <cell r="AI822">
            <v>304</v>
          </cell>
          <cell r="AJ822">
            <v>385133</v>
          </cell>
          <cell r="AK822">
            <v>66</v>
          </cell>
          <cell r="AL822">
            <v>68915</v>
          </cell>
          <cell r="AM822">
            <v>494</v>
          </cell>
          <cell r="AN822">
            <v>24523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34296</v>
          </cell>
          <cell r="AT822">
            <v>19617122.447963409</v>
          </cell>
          <cell r="AU822">
            <v>20789</v>
          </cell>
          <cell r="AV822">
            <v>7379137</v>
          </cell>
          <cell r="AW822">
            <v>1203</v>
          </cell>
          <cell r="AX822">
            <v>587082</v>
          </cell>
          <cell r="AY822">
            <v>0</v>
          </cell>
          <cell r="AZ822">
            <v>0</v>
          </cell>
          <cell r="BA822">
            <v>4</v>
          </cell>
          <cell r="BB822">
            <v>22549</v>
          </cell>
          <cell r="BC822">
            <v>21</v>
          </cell>
          <cell r="BD822">
            <v>56372</v>
          </cell>
          <cell r="BE822">
            <v>156</v>
          </cell>
          <cell r="BF822">
            <v>798829</v>
          </cell>
          <cell r="BG822">
            <v>65</v>
          </cell>
          <cell r="BH822">
            <v>33823</v>
          </cell>
          <cell r="BI822">
            <v>246</v>
          </cell>
          <cell r="BJ822">
            <v>911573</v>
          </cell>
          <cell r="BK822">
            <v>34542</v>
          </cell>
          <cell r="BL822">
            <v>20528695.447963409</v>
          </cell>
        </row>
        <row r="823">
          <cell r="C823">
            <v>45288</v>
          </cell>
          <cell r="D823">
            <v>7424741.0348582584</v>
          </cell>
          <cell r="E823">
            <v>12644</v>
          </cell>
          <cell r="F823">
            <v>2566902</v>
          </cell>
          <cell r="G823">
            <v>4753</v>
          </cell>
          <cell r="H823">
            <v>791634</v>
          </cell>
          <cell r="I823">
            <v>677</v>
          </cell>
          <cell r="J823">
            <v>133562</v>
          </cell>
          <cell r="K823">
            <v>516</v>
          </cell>
          <cell r="L823">
            <v>511090</v>
          </cell>
          <cell r="M823">
            <v>76</v>
          </cell>
          <cell r="N823">
            <v>362000</v>
          </cell>
          <cell r="O823">
            <v>59125</v>
          </cell>
          <cell r="P823">
            <v>10636295.034858258</v>
          </cell>
          <cell r="Q823">
            <v>49362</v>
          </cell>
          <cell r="R823">
            <v>6323982</v>
          </cell>
          <cell r="S823">
            <v>5820</v>
          </cell>
          <cell r="T823">
            <v>2922870</v>
          </cell>
          <cell r="U823">
            <v>740</v>
          </cell>
          <cell r="V823">
            <v>728325</v>
          </cell>
          <cell r="W823">
            <v>322</v>
          </cell>
          <cell r="X823">
            <v>485549</v>
          </cell>
          <cell r="Y823">
            <v>801</v>
          </cell>
          <cell r="Z823">
            <v>242775</v>
          </cell>
          <cell r="AA823">
            <v>53</v>
          </cell>
          <cell r="AB823">
            <v>39600</v>
          </cell>
          <cell r="AC823">
            <v>7683</v>
          </cell>
          <cell r="AD823">
            <v>4379519</v>
          </cell>
          <cell r="AE823">
            <v>7</v>
          </cell>
          <cell r="AF823">
            <v>40582</v>
          </cell>
          <cell r="AG823">
            <v>2274</v>
          </cell>
          <cell r="AH823">
            <v>228891</v>
          </cell>
          <cell r="AI823">
            <v>1672</v>
          </cell>
          <cell r="AJ823">
            <v>848343</v>
          </cell>
          <cell r="AK823">
            <v>1563</v>
          </cell>
          <cell r="AL823">
            <v>78641</v>
          </cell>
          <cell r="AM823">
            <v>1617</v>
          </cell>
          <cell r="AN823">
            <v>81513</v>
          </cell>
          <cell r="AO823">
            <v>3715</v>
          </cell>
          <cell r="AP823">
            <v>746317</v>
          </cell>
          <cell r="AQ823">
            <v>895</v>
          </cell>
          <cell r="AR823">
            <v>191000</v>
          </cell>
          <cell r="AS823">
            <v>77656</v>
          </cell>
          <cell r="AT823">
            <v>17040101.034858257</v>
          </cell>
          <cell r="AU823">
            <v>47997</v>
          </cell>
          <cell r="AV823">
            <v>6652921</v>
          </cell>
          <cell r="AW823">
            <v>6943</v>
          </cell>
          <cell r="AX823">
            <v>1389216</v>
          </cell>
          <cell r="AY823">
            <v>0</v>
          </cell>
          <cell r="AZ823">
            <v>0</v>
          </cell>
          <cell r="BA823">
            <v>187</v>
          </cell>
          <cell r="BB823">
            <v>295517</v>
          </cell>
          <cell r="BC823">
            <v>205</v>
          </cell>
          <cell r="BD823">
            <v>527103</v>
          </cell>
          <cell r="BE823">
            <v>13744</v>
          </cell>
          <cell r="BF823">
            <v>2750442</v>
          </cell>
          <cell r="BG823">
            <v>2950</v>
          </cell>
          <cell r="BH823">
            <v>590810</v>
          </cell>
          <cell r="BI823">
            <v>17086</v>
          </cell>
          <cell r="BJ823">
            <v>4163872</v>
          </cell>
          <cell r="BK823">
            <v>94742</v>
          </cell>
          <cell r="BL823">
            <v>21203973.034858257</v>
          </cell>
        </row>
        <row r="824">
          <cell r="C824">
            <v>71097</v>
          </cell>
          <cell r="D824">
            <v>8031550.084016352</v>
          </cell>
          <cell r="E824">
            <v>8972</v>
          </cell>
          <cell r="F824">
            <v>2782193</v>
          </cell>
          <cell r="G824">
            <v>16100</v>
          </cell>
          <cell r="H824">
            <v>13791</v>
          </cell>
          <cell r="I824">
            <v>1357</v>
          </cell>
          <cell r="J824">
            <v>87885</v>
          </cell>
          <cell r="K824">
            <v>15045</v>
          </cell>
          <cell r="L824">
            <v>564201</v>
          </cell>
          <cell r="M824">
            <v>109</v>
          </cell>
          <cell r="N824">
            <v>91875</v>
          </cell>
          <cell r="O824">
            <v>96471</v>
          </cell>
          <cell r="P824">
            <v>11465829.084016353</v>
          </cell>
          <cell r="Q824">
            <v>80473</v>
          </cell>
          <cell r="R824">
            <v>6841048</v>
          </cell>
          <cell r="S824">
            <v>622</v>
          </cell>
          <cell r="T824">
            <v>655536</v>
          </cell>
          <cell r="U824">
            <v>89</v>
          </cell>
          <cell r="V824">
            <v>1204089</v>
          </cell>
          <cell r="W824">
            <v>12</v>
          </cell>
          <cell r="X824">
            <v>541389</v>
          </cell>
          <cell r="Y824">
            <v>1772</v>
          </cell>
          <cell r="Z824">
            <v>356093</v>
          </cell>
          <cell r="AA824">
            <v>100</v>
          </cell>
          <cell r="AB824">
            <v>100000</v>
          </cell>
          <cell r="AC824">
            <v>2495</v>
          </cell>
          <cell r="AD824">
            <v>2757107</v>
          </cell>
          <cell r="AE824">
            <v>5</v>
          </cell>
          <cell r="AF824">
            <v>12176</v>
          </cell>
          <cell r="AG824">
            <v>369</v>
          </cell>
          <cell r="AH824">
            <v>219183</v>
          </cell>
          <cell r="AI824">
            <v>1225</v>
          </cell>
          <cell r="AJ824">
            <v>1227683</v>
          </cell>
          <cell r="AK824">
            <v>176</v>
          </cell>
          <cell r="AL824">
            <v>32976</v>
          </cell>
          <cell r="AM824">
            <v>1037</v>
          </cell>
          <cell r="AN824">
            <v>34904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101778</v>
          </cell>
          <cell r="AT824">
            <v>15749858.084016353</v>
          </cell>
          <cell r="AU824">
            <v>61485</v>
          </cell>
          <cell r="AV824">
            <v>5953977</v>
          </cell>
          <cell r="AW824">
            <v>1651</v>
          </cell>
          <cell r="AX824">
            <v>73649</v>
          </cell>
          <cell r="AY824">
            <v>0</v>
          </cell>
          <cell r="AZ824">
            <v>0</v>
          </cell>
          <cell r="BA824">
            <v>56</v>
          </cell>
          <cell r="BB824">
            <v>148830</v>
          </cell>
          <cell r="BC824">
            <v>70</v>
          </cell>
          <cell r="BD824">
            <v>264398</v>
          </cell>
          <cell r="BE824">
            <v>301</v>
          </cell>
          <cell r="BF824">
            <v>154234</v>
          </cell>
          <cell r="BG824">
            <v>24186</v>
          </cell>
          <cell r="BH824">
            <v>1693394</v>
          </cell>
          <cell r="BI824">
            <v>24613</v>
          </cell>
          <cell r="BJ824">
            <v>2260856</v>
          </cell>
          <cell r="BK824">
            <v>126391</v>
          </cell>
          <cell r="BL824">
            <v>18010714.084016353</v>
          </cell>
        </row>
        <row r="825">
          <cell r="C825">
            <v>11602</v>
          </cell>
          <cell r="D825">
            <v>1555862.9955272335</v>
          </cell>
          <cell r="E825">
            <v>3588</v>
          </cell>
          <cell r="F825">
            <v>502556</v>
          </cell>
          <cell r="G825">
            <v>4787</v>
          </cell>
          <cell r="H825">
            <v>704876</v>
          </cell>
          <cell r="I825">
            <v>423</v>
          </cell>
          <cell r="J825">
            <v>93956</v>
          </cell>
          <cell r="K825">
            <v>182</v>
          </cell>
          <cell r="L825">
            <v>82845</v>
          </cell>
          <cell r="M825">
            <v>26</v>
          </cell>
          <cell r="N825">
            <v>8800</v>
          </cell>
          <cell r="O825">
            <v>15795</v>
          </cell>
          <cell r="P825">
            <v>2235219.9955272335</v>
          </cell>
          <cell r="Q825">
            <v>13133</v>
          </cell>
          <cell r="R825">
            <v>1325152</v>
          </cell>
          <cell r="S825">
            <v>4040</v>
          </cell>
          <cell r="T825">
            <v>1080685</v>
          </cell>
          <cell r="U825">
            <v>4000</v>
          </cell>
          <cell r="V825">
            <v>984742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8040</v>
          </cell>
          <cell r="AD825">
            <v>2065427</v>
          </cell>
          <cell r="AE825">
            <v>0</v>
          </cell>
          <cell r="AF825">
            <v>0</v>
          </cell>
          <cell r="AG825">
            <v>1228</v>
          </cell>
          <cell r="AH825">
            <v>263714</v>
          </cell>
          <cell r="AI825">
            <v>1609</v>
          </cell>
          <cell r="AJ825">
            <v>631102</v>
          </cell>
          <cell r="AK825">
            <v>28</v>
          </cell>
          <cell r="AL825">
            <v>55391</v>
          </cell>
          <cell r="AM825">
            <v>83</v>
          </cell>
          <cell r="AN825">
            <v>89615</v>
          </cell>
          <cell r="AO825">
            <v>3287</v>
          </cell>
          <cell r="AP825">
            <v>265990</v>
          </cell>
          <cell r="AQ825">
            <v>85</v>
          </cell>
          <cell r="AR825">
            <v>21500</v>
          </cell>
          <cell r="AS825">
            <v>30070</v>
          </cell>
          <cell r="AT825">
            <v>5606458.9955272339</v>
          </cell>
          <cell r="AU825">
            <v>21094</v>
          </cell>
          <cell r="AV825">
            <v>2314791</v>
          </cell>
          <cell r="AW825">
            <v>4443</v>
          </cell>
          <cell r="AX825">
            <v>474006</v>
          </cell>
          <cell r="AY825">
            <v>0</v>
          </cell>
          <cell r="AZ825">
            <v>0</v>
          </cell>
          <cell r="BA825">
            <v>163</v>
          </cell>
          <cell r="BB825">
            <v>329684</v>
          </cell>
          <cell r="BC825">
            <v>205</v>
          </cell>
          <cell r="BD825">
            <v>444203</v>
          </cell>
          <cell r="BE825">
            <v>2991</v>
          </cell>
          <cell r="BF825">
            <v>342364</v>
          </cell>
          <cell r="BG825">
            <v>2795</v>
          </cell>
          <cell r="BH825">
            <v>381940</v>
          </cell>
          <cell r="BI825">
            <v>6154</v>
          </cell>
          <cell r="BJ825">
            <v>1498191</v>
          </cell>
          <cell r="BK825">
            <v>36224</v>
          </cell>
          <cell r="BL825">
            <v>7104649.995527233</v>
          </cell>
        </row>
        <row r="826">
          <cell r="C826">
            <v>19249</v>
          </cell>
          <cell r="D826">
            <v>2678196.482402226</v>
          </cell>
          <cell r="E826">
            <v>3101</v>
          </cell>
          <cell r="F826">
            <v>803896</v>
          </cell>
          <cell r="G826">
            <v>6485</v>
          </cell>
          <cell r="H826">
            <v>1501399</v>
          </cell>
          <cell r="I826">
            <v>4585</v>
          </cell>
          <cell r="J826">
            <v>864698</v>
          </cell>
          <cell r="K826">
            <v>3612</v>
          </cell>
          <cell r="L826">
            <v>540977</v>
          </cell>
          <cell r="M826">
            <v>44</v>
          </cell>
          <cell r="N826">
            <v>22292</v>
          </cell>
          <cell r="O826">
            <v>30547</v>
          </cell>
          <cell r="P826">
            <v>4887767.482402226</v>
          </cell>
          <cell r="Q826">
            <v>25496</v>
          </cell>
          <cell r="R826">
            <v>2948020</v>
          </cell>
          <cell r="S826">
            <v>7454</v>
          </cell>
          <cell r="T826">
            <v>1696737</v>
          </cell>
          <cell r="U826">
            <v>2557</v>
          </cell>
          <cell r="V826">
            <v>756689</v>
          </cell>
          <cell r="W826">
            <v>0</v>
          </cell>
          <cell r="X826">
            <v>0</v>
          </cell>
          <cell r="Y826">
            <v>1678</v>
          </cell>
          <cell r="Z826">
            <v>369982</v>
          </cell>
          <cell r="AA826">
            <v>120</v>
          </cell>
          <cell r="AB826">
            <v>39600</v>
          </cell>
          <cell r="AC826">
            <v>11689</v>
          </cell>
          <cell r="AD826">
            <v>2823408</v>
          </cell>
          <cell r="AE826">
            <v>0</v>
          </cell>
          <cell r="AF826">
            <v>0</v>
          </cell>
          <cell r="AG826">
            <v>604</v>
          </cell>
          <cell r="AH826">
            <v>179714</v>
          </cell>
          <cell r="AI826">
            <v>1251</v>
          </cell>
          <cell r="AJ826">
            <v>943307</v>
          </cell>
          <cell r="AK826">
            <v>641</v>
          </cell>
          <cell r="AL826">
            <v>88706</v>
          </cell>
          <cell r="AM826">
            <v>593</v>
          </cell>
          <cell r="AN826">
            <v>43798</v>
          </cell>
          <cell r="AO826">
            <v>4083</v>
          </cell>
          <cell r="AP826">
            <v>868455</v>
          </cell>
          <cell r="AQ826">
            <v>43</v>
          </cell>
          <cell r="AR826">
            <v>69298</v>
          </cell>
          <cell r="AS826">
            <v>49408</v>
          </cell>
          <cell r="AT826">
            <v>9835155.482402226</v>
          </cell>
          <cell r="AU826">
            <v>28618</v>
          </cell>
          <cell r="AV826">
            <v>3757864</v>
          </cell>
          <cell r="AW826">
            <v>578</v>
          </cell>
          <cell r="AX826">
            <v>144022</v>
          </cell>
          <cell r="AY826">
            <v>0</v>
          </cell>
          <cell r="AZ826">
            <v>0</v>
          </cell>
          <cell r="BA826">
            <v>98</v>
          </cell>
          <cell r="BB826">
            <v>203781</v>
          </cell>
          <cell r="BC826">
            <v>105</v>
          </cell>
          <cell r="BD826">
            <v>211967</v>
          </cell>
          <cell r="BE826">
            <v>0</v>
          </cell>
          <cell r="BF826">
            <v>0</v>
          </cell>
          <cell r="BG826">
            <v>22878</v>
          </cell>
          <cell r="BH826">
            <v>3455671</v>
          </cell>
          <cell r="BI826">
            <v>23081</v>
          </cell>
          <cell r="BJ826">
            <v>3871419</v>
          </cell>
          <cell r="BK826">
            <v>72489</v>
          </cell>
          <cell r="BL826">
            <v>13706574.482402226</v>
          </cell>
        </row>
        <row r="827">
          <cell r="C827">
            <v>82363</v>
          </cell>
          <cell r="D827">
            <v>21626666.352600049</v>
          </cell>
          <cell r="E827">
            <v>13403</v>
          </cell>
          <cell r="F827">
            <v>2459323</v>
          </cell>
          <cell r="G827">
            <v>11918</v>
          </cell>
          <cell r="H827">
            <v>3614250</v>
          </cell>
          <cell r="I827">
            <v>14696</v>
          </cell>
          <cell r="J827">
            <v>736032</v>
          </cell>
          <cell r="K827">
            <v>15190</v>
          </cell>
          <cell r="L827">
            <v>7608766</v>
          </cell>
          <cell r="M827">
            <v>676</v>
          </cell>
          <cell r="N827">
            <v>199289</v>
          </cell>
          <cell r="O827">
            <v>125652</v>
          </cell>
          <cell r="P827">
            <v>32430787.352600049</v>
          </cell>
          <cell r="Q827">
            <v>104277</v>
          </cell>
          <cell r="R827">
            <v>19958389</v>
          </cell>
          <cell r="S827">
            <v>15797</v>
          </cell>
          <cell r="T827">
            <v>15674790</v>
          </cell>
          <cell r="U827">
            <v>2776</v>
          </cell>
          <cell r="V827">
            <v>11196270</v>
          </cell>
          <cell r="W827">
            <v>1033</v>
          </cell>
          <cell r="X827">
            <v>4478500</v>
          </cell>
          <cell r="Y827">
            <v>377</v>
          </cell>
          <cell r="Z827">
            <v>639772</v>
          </cell>
          <cell r="AA827">
            <v>28</v>
          </cell>
          <cell r="AB827">
            <v>37166</v>
          </cell>
          <cell r="AC827">
            <v>19983</v>
          </cell>
          <cell r="AD827">
            <v>31989332</v>
          </cell>
          <cell r="AE827">
            <v>415</v>
          </cell>
          <cell r="AF827">
            <v>499103</v>
          </cell>
          <cell r="AG827">
            <v>3647</v>
          </cell>
          <cell r="AH827">
            <v>1893763</v>
          </cell>
          <cell r="AI827">
            <v>8765</v>
          </cell>
          <cell r="AJ827">
            <v>8715637</v>
          </cell>
          <cell r="AK827">
            <v>866</v>
          </cell>
          <cell r="AL827">
            <v>787539</v>
          </cell>
          <cell r="AM827">
            <v>405</v>
          </cell>
          <cell r="AN827">
            <v>30493</v>
          </cell>
          <cell r="AO827">
            <v>1132</v>
          </cell>
          <cell r="AP827">
            <v>726886</v>
          </cell>
          <cell r="AQ827">
            <v>29</v>
          </cell>
          <cell r="AR827">
            <v>15115</v>
          </cell>
          <cell r="AS827">
            <v>160865</v>
          </cell>
          <cell r="AT827">
            <v>77073540.352600038</v>
          </cell>
          <cell r="AU827">
            <v>101132</v>
          </cell>
          <cell r="AV827">
            <v>33318194</v>
          </cell>
          <cell r="AW827">
            <v>13144</v>
          </cell>
          <cell r="AX827">
            <v>6370132</v>
          </cell>
          <cell r="AY827">
            <v>0</v>
          </cell>
          <cell r="AZ827">
            <v>0</v>
          </cell>
          <cell r="BA827">
            <v>109</v>
          </cell>
          <cell r="BB827">
            <v>330736</v>
          </cell>
          <cell r="BC827">
            <v>653</v>
          </cell>
          <cell r="BD827">
            <v>2645998</v>
          </cell>
          <cell r="BE827">
            <v>29089</v>
          </cell>
          <cell r="BF827">
            <v>18026001</v>
          </cell>
          <cell r="BG827">
            <v>41700</v>
          </cell>
          <cell r="BH827">
            <v>13560832</v>
          </cell>
          <cell r="BI827">
            <v>71551</v>
          </cell>
          <cell r="BJ827">
            <v>34563567</v>
          </cell>
          <cell r="BK827">
            <v>232416</v>
          </cell>
          <cell r="BL827">
            <v>111637107.35260005</v>
          </cell>
        </row>
        <row r="828">
          <cell r="C828">
            <v>17913</v>
          </cell>
          <cell r="D828">
            <v>5044544.6279791519</v>
          </cell>
          <cell r="E828">
            <v>3492</v>
          </cell>
          <cell r="F828">
            <v>882563</v>
          </cell>
          <cell r="G828">
            <v>2138</v>
          </cell>
          <cell r="H828">
            <v>286371</v>
          </cell>
          <cell r="I828">
            <v>2285</v>
          </cell>
          <cell r="J828">
            <v>711556</v>
          </cell>
          <cell r="K828">
            <v>1548</v>
          </cell>
          <cell r="L828">
            <v>1172117</v>
          </cell>
          <cell r="M828">
            <v>36</v>
          </cell>
          <cell r="N828">
            <v>31500</v>
          </cell>
          <cell r="O828">
            <v>25238</v>
          </cell>
          <cell r="P828">
            <v>7810780.6279791519</v>
          </cell>
          <cell r="Q828">
            <v>21010</v>
          </cell>
          <cell r="R828">
            <v>4718403</v>
          </cell>
          <cell r="S828">
            <v>3307</v>
          </cell>
          <cell r="T828">
            <v>4175530</v>
          </cell>
          <cell r="U828">
            <v>1068</v>
          </cell>
          <cell r="V828">
            <v>2760785</v>
          </cell>
          <cell r="W828">
            <v>471</v>
          </cell>
          <cell r="X828">
            <v>2711428</v>
          </cell>
          <cell r="Y828">
            <v>506</v>
          </cell>
          <cell r="Z828">
            <v>292381</v>
          </cell>
          <cell r="AA828">
            <v>23</v>
          </cell>
          <cell r="AB828">
            <v>22100</v>
          </cell>
          <cell r="AC828">
            <v>5352</v>
          </cell>
          <cell r="AD828">
            <v>9940124</v>
          </cell>
          <cell r="AE828">
            <v>12</v>
          </cell>
          <cell r="AF828">
            <v>9703</v>
          </cell>
          <cell r="AG828">
            <v>555</v>
          </cell>
          <cell r="AH828">
            <v>204477</v>
          </cell>
          <cell r="AI828">
            <v>631</v>
          </cell>
          <cell r="AJ828">
            <v>780402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633</v>
          </cell>
          <cell r="AP828">
            <v>931834</v>
          </cell>
          <cell r="AQ828">
            <v>36</v>
          </cell>
          <cell r="AR828">
            <v>105500</v>
          </cell>
          <cell r="AS828">
            <v>32421</v>
          </cell>
          <cell r="AT828">
            <v>19677320.627979152</v>
          </cell>
          <cell r="AU828">
            <v>19578</v>
          </cell>
          <cell r="AV828">
            <v>7590832</v>
          </cell>
          <cell r="AW828">
            <v>974</v>
          </cell>
          <cell r="AX828">
            <v>608623</v>
          </cell>
          <cell r="AY828">
            <v>0</v>
          </cell>
          <cell r="AZ828">
            <v>0</v>
          </cell>
          <cell r="BA828">
            <v>10</v>
          </cell>
          <cell r="BB828">
            <v>46590</v>
          </cell>
          <cell r="BC828">
            <v>26</v>
          </cell>
          <cell r="BD828">
            <v>282201</v>
          </cell>
          <cell r="BE828">
            <v>4285</v>
          </cell>
          <cell r="BF828">
            <v>1800296</v>
          </cell>
          <cell r="BG828">
            <v>2843</v>
          </cell>
          <cell r="BH828">
            <v>1393697</v>
          </cell>
          <cell r="BI828">
            <v>7164</v>
          </cell>
          <cell r="BJ828">
            <v>3522784</v>
          </cell>
          <cell r="BK828">
            <v>39585</v>
          </cell>
          <cell r="BL828">
            <v>23200104.627979152</v>
          </cell>
        </row>
        <row r="829">
          <cell r="C829">
            <v>24195</v>
          </cell>
          <cell r="D829">
            <v>4117407.3299351027</v>
          </cell>
          <cell r="E829">
            <v>7592</v>
          </cell>
          <cell r="F829">
            <v>1800578</v>
          </cell>
          <cell r="G829">
            <v>14635</v>
          </cell>
          <cell r="H829">
            <v>2067348</v>
          </cell>
          <cell r="I829">
            <v>665</v>
          </cell>
          <cell r="J829">
            <v>159882</v>
          </cell>
          <cell r="K829">
            <v>45</v>
          </cell>
          <cell r="L829">
            <v>65045</v>
          </cell>
          <cell r="M829">
            <v>16</v>
          </cell>
          <cell r="N829">
            <v>3400</v>
          </cell>
          <cell r="O829">
            <v>32497</v>
          </cell>
          <cell r="P829">
            <v>6142912.3299351027</v>
          </cell>
          <cell r="Q829">
            <v>27138</v>
          </cell>
          <cell r="R829">
            <v>3501252</v>
          </cell>
          <cell r="S829">
            <v>1314</v>
          </cell>
          <cell r="T829">
            <v>209693</v>
          </cell>
          <cell r="U829">
            <v>632</v>
          </cell>
          <cell r="V829">
            <v>589004</v>
          </cell>
          <cell r="W829">
            <v>64</v>
          </cell>
          <cell r="X829">
            <v>233206</v>
          </cell>
          <cell r="Y829">
            <v>7498</v>
          </cell>
          <cell r="Z829">
            <v>2665153</v>
          </cell>
          <cell r="AA829">
            <v>536</v>
          </cell>
          <cell r="AB829">
            <v>191694</v>
          </cell>
          <cell r="AC829">
            <v>9508</v>
          </cell>
          <cell r="AD829">
            <v>3697056</v>
          </cell>
          <cell r="AE829">
            <v>0</v>
          </cell>
          <cell r="AF829">
            <v>0</v>
          </cell>
          <cell r="AG829">
            <v>655</v>
          </cell>
          <cell r="AH829">
            <v>293463</v>
          </cell>
          <cell r="AI829">
            <v>2224</v>
          </cell>
          <cell r="AJ829">
            <v>2169541</v>
          </cell>
          <cell r="AK829">
            <v>311</v>
          </cell>
          <cell r="AL829">
            <v>111880</v>
          </cell>
          <cell r="AM829">
            <v>649</v>
          </cell>
          <cell r="AN829">
            <v>3521</v>
          </cell>
          <cell r="AO829">
            <v>52819</v>
          </cell>
          <cell r="AP829">
            <v>2545711</v>
          </cell>
          <cell r="AQ829">
            <v>401</v>
          </cell>
          <cell r="AR829">
            <v>183416</v>
          </cell>
          <cell r="AS829">
            <v>98663</v>
          </cell>
          <cell r="AT829">
            <v>14964084.329935104</v>
          </cell>
          <cell r="AU829">
            <v>68442</v>
          </cell>
          <cell r="AV829">
            <v>6766130</v>
          </cell>
          <cell r="AW829">
            <v>13796</v>
          </cell>
          <cell r="AX829">
            <v>1738117</v>
          </cell>
          <cell r="AY829">
            <v>0</v>
          </cell>
          <cell r="AZ829">
            <v>0</v>
          </cell>
          <cell r="BA829">
            <v>114</v>
          </cell>
          <cell r="BB829">
            <v>218187</v>
          </cell>
          <cell r="BC829">
            <v>77</v>
          </cell>
          <cell r="BD829">
            <v>177356</v>
          </cell>
          <cell r="BE829">
            <v>3575</v>
          </cell>
          <cell r="BF829">
            <v>1277679</v>
          </cell>
          <cell r="BG829">
            <v>2382</v>
          </cell>
          <cell r="BH829">
            <v>1229554</v>
          </cell>
          <cell r="BI829">
            <v>6148</v>
          </cell>
          <cell r="BJ829">
            <v>2902776</v>
          </cell>
          <cell r="BK829">
            <v>104811</v>
          </cell>
          <cell r="BL829">
            <v>17866860.329935104</v>
          </cell>
        </row>
        <row r="830">
          <cell r="C830">
            <v>13467</v>
          </cell>
          <cell r="D830">
            <v>3295238.60880038</v>
          </cell>
          <cell r="E830">
            <v>2449</v>
          </cell>
          <cell r="F830">
            <v>1093136</v>
          </cell>
          <cell r="G830">
            <v>910</v>
          </cell>
          <cell r="H830">
            <v>235330</v>
          </cell>
          <cell r="I830">
            <v>178</v>
          </cell>
          <cell r="J830">
            <v>118399</v>
          </cell>
          <cell r="K830">
            <v>3593</v>
          </cell>
          <cell r="L830">
            <v>427019</v>
          </cell>
          <cell r="M830">
            <v>8</v>
          </cell>
          <cell r="N830">
            <v>40000</v>
          </cell>
          <cell r="O830">
            <v>19687</v>
          </cell>
          <cell r="P830">
            <v>4933792.6088003796</v>
          </cell>
          <cell r="Q830">
            <v>16468</v>
          </cell>
          <cell r="R830">
            <v>2839127</v>
          </cell>
          <cell r="S830">
            <v>747</v>
          </cell>
          <cell r="T830">
            <v>92571</v>
          </cell>
          <cell r="U830">
            <v>1292</v>
          </cell>
          <cell r="V830">
            <v>447213</v>
          </cell>
          <cell r="W830">
            <v>606</v>
          </cell>
          <cell r="X830">
            <v>236299</v>
          </cell>
          <cell r="Y830">
            <v>2696</v>
          </cell>
          <cell r="Z830">
            <v>764082</v>
          </cell>
          <cell r="AA830">
            <v>23</v>
          </cell>
          <cell r="AB830">
            <v>180200</v>
          </cell>
          <cell r="AC830">
            <v>5341</v>
          </cell>
          <cell r="AD830">
            <v>1540165</v>
          </cell>
          <cell r="AE830">
            <v>0</v>
          </cell>
          <cell r="AF830">
            <v>0</v>
          </cell>
          <cell r="AG830">
            <v>175</v>
          </cell>
          <cell r="AH830">
            <v>74523</v>
          </cell>
          <cell r="AI830">
            <v>1017</v>
          </cell>
          <cell r="AJ830">
            <v>771667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2493</v>
          </cell>
          <cell r="AP830">
            <v>1510715</v>
          </cell>
          <cell r="AQ830">
            <v>75</v>
          </cell>
          <cell r="AR830">
            <v>255000</v>
          </cell>
          <cell r="AS830">
            <v>28713</v>
          </cell>
          <cell r="AT830">
            <v>8830862.6088003796</v>
          </cell>
          <cell r="AU830">
            <v>18031</v>
          </cell>
          <cell r="AV830">
            <v>3499513</v>
          </cell>
          <cell r="AW830">
            <v>1460</v>
          </cell>
          <cell r="AX830">
            <v>350124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3350</v>
          </cell>
          <cell r="BF830">
            <v>1441099</v>
          </cell>
          <cell r="BG830">
            <v>4209</v>
          </cell>
          <cell r="BH830">
            <v>1237721</v>
          </cell>
          <cell r="BI830">
            <v>7559</v>
          </cell>
          <cell r="BJ830">
            <v>2678820</v>
          </cell>
          <cell r="BK830">
            <v>36272</v>
          </cell>
          <cell r="BL830">
            <v>11509682.60880038</v>
          </cell>
        </row>
        <row r="831">
          <cell r="C831">
            <v>58490</v>
          </cell>
          <cell r="D831">
            <v>7737034.5338660572</v>
          </cell>
          <cell r="E831">
            <v>8595</v>
          </cell>
          <cell r="F831">
            <v>1618268</v>
          </cell>
          <cell r="G831">
            <v>2071</v>
          </cell>
          <cell r="H831">
            <v>2627237</v>
          </cell>
          <cell r="I831">
            <v>23787</v>
          </cell>
          <cell r="J831">
            <v>979856</v>
          </cell>
          <cell r="K831">
            <v>98</v>
          </cell>
          <cell r="L831">
            <v>602049</v>
          </cell>
          <cell r="M831">
            <v>5</v>
          </cell>
          <cell r="N831">
            <v>2200</v>
          </cell>
          <cell r="O831">
            <v>90970</v>
          </cell>
          <cell r="P831">
            <v>10937207.533866057</v>
          </cell>
          <cell r="Q831">
            <v>75877</v>
          </cell>
          <cell r="R831">
            <v>6583107</v>
          </cell>
          <cell r="S831">
            <v>2766</v>
          </cell>
          <cell r="T831">
            <v>1313028</v>
          </cell>
          <cell r="U831">
            <v>1911</v>
          </cell>
          <cell r="V831">
            <v>1545871</v>
          </cell>
          <cell r="W831">
            <v>706</v>
          </cell>
          <cell r="X831">
            <v>1099891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5383</v>
          </cell>
          <cell r="AD831">
            <v>3958790</v>
          </cell>
          <cell r="AE831">
            <v>50</v>
          </cell>
          <cell r="AF831">
            <v>5639</v>
          </cell>
          <cell r="AG831">
            <v>843</v>
          </cell>
          <cell r="AH831">
            <v>227814</v>
          </cell>
          <cell r="AI831">
            <v>2216</v>
          </cell>
          <cell r="AJ831">
            <v>1326205</v>
          </cell>
          <cell r="AK831">
            <v>2359</v>
          </cell>
          <cell r="AL831">
            <v>157852</v>
          </cell>
          <cell r="AM831">
            <v>47</v>
          </cell>
          <cell r="AN831">
            <v>5075</v>
          </cell>
          <cell r="AO831">
            <v>7078</v>
          </cell>
          <cell r="AP831">
            <v>96706</v>
          </cell>
          <cell r="AQ831">
            <v>31</v>
          </cell>
          <cell r="AR831">
            <v>20000</v>
          </cell>
          <cell r="AS831">
            <v>108946</v>
          </cell>
          <cell r="AT831">
            <v>16715288.533866057</v>
          </cell>
          <cell r="AU831">
            <v>67156</v>
          </cell>
          <cell r="AV831">
            <v>6688081</v>
          </cell>
          <cell r="AW831">
            <v>3163</v>
          </cell>
          <cell r="AX831">
            <v>541794</v>
          </cell>
          <cell r="AY831">
            <v>0</v>
          </cell>
          <cell r="AZ831">
            <v>0</v>
          </cell>
          <cell r="BA831">
            <v>9</v>
          </cell>
          <cell r="BB831">
            <v>17596</v>
          </cell>
          <cell r="BC831">
            <v>76</v>
          </cell>
          <cell r="BD831">
            <v>225973</v>
          </cell>
          <cell r="BE831">
            <v>0</v>
          </cell>
          <cell r="BF831">
            <v>0</v>
          </cell>
          <cell r="BG831">
            <v>8730</v>
          </cell>
          <cell r="BH831">
            <v>6091333</v>
          </cell>
          <cell r="BI831">
            <v>8815</v>
          </cell>
          <cell r="BJ831">
            <v>6334902</v>
          </cell>
          <cell r="BK831">
            <v>117761</v>
          </cell>
          <cell r="BL831">
            <v>23050190.533866055</v>
          </cell>
        </row>
        <row r="832">
          <cell r="C832">
            <v>47424</v>
          </cell>
          <cell r="D832">
            <v>3036034.0379965571</v>
          </cell>
          <cell r="E832">
            <v>13531</v>
          </cell>
          <cell r="F832">
            <v>1279167</v>
          </cell>
          <cell r="G832">
            <v>12741</v>
          </cell>
          <cell r="H832">
            <v>682181</v>
          </cell>
          <cell r="I832">
            <v>797</v>
          </cell>
          <cell r="J832">
            <v>71543</v>
          </cell>
          <cell r="K832">
            <v>134</v>
          </cell>
          <cell r="L832">
            <v>70885</v>
          </cell>
          <cell r="M832">
            <v>5</v>
          </cell>
          <cell r="N832">
            <v>5000</v>
          </cell>
          <cell r="O832">
            <v>61886</v>
          </cell>
          <cell r="P832">
            <v>4457629.0379965566</v>
          </cell>
          <cell r="Q832">
            <v>51184</v>
          </cell>
          <cell r="R832">
            <v>2582313</v>
          </cell>
          <cell r="S832">
            <v>4049</v>
          </cell>
          <cell r="T832">
            <v>285358</v>
          </cell>
          <cell r="U832">
            <v>2842</v>
          </cell>
          <cell r="V832">
            <v>1235576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6891</v>
          </cell>
          <cell r="AD832">
            <v>1520934</v>
          </cell>
          <cell r="AE832">
            <v>0</v>
          </cell>
          <cell r="AF832">
            <v>0</v>
          </cell>
          <cell r="AG832">
            <v>198</v>
          </cell>
          <cell r="AH832">
            <v>95706</v>
          </cell>
          <cell r="AI832">
            <v>1504</v>
          </cell>
          <cell r="AJ832">
            <v>708411</v>
          </cell>
          <cell r="AK832">
            <v>0</v>
          </cell>
          <cell r="AL832">
            <v>0</v>
          </cell>
          <cell r="AM832">
            <v>60</v>
          </cell>
          <cell r="AN832">
            <v>884</v>
          </cell>
          <cell r="AO832">
            <v>2916</v>
          </cell>
          <cell r="AP832">
            <v>269394</v>
          </cell>
          <cell r="AQ832">
            <v>12</v>
          </cell>
          <cell r="AR832">
            <v>12000</v>
          </cell>
          <cell r="AS832">
            <v>73455</v>
          </cell>
          <cell r="AT832">
            <v>7052958.0379965566</v>
          </cell>
          <cell r="AU832">
            <v>44851</v>
          </cell>
          <cell r="AV832">
            <v>2730437</v>
          </cell>
          <cell r="AW832">
            <v>2879</v>
          </cell>
          <cell r="AX832">
            <v>250636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18</v>
          </cell>
          <cell r="BD832">
            <v>44440</v>
          </cell>
          <cell r="BE832">
            <v>5080</v>
          </cell>
          <cell r="BF832">
            <v>1386681</v>
          </cell>
          <cell r="BG832">
            <v>2089</v>
          </cell>
          <cell r="BH832">
            <v>326684</v>
          </cell>
          <cell r="BI832">
            <v>7187</v>
          </cell>
          <cell r="BJ832">
            <v>1757805</v>
          </cell>
          <cell r="BK832">
            <v>80642</v>
          </cell>
          <cell r="BL832">
            <v>8810763.0379965566</v>
          </cell>
        </row>
        <row r="833">
          <cell r="C833">
            <v>18867</v>
          </cell>
          <cell r="D833">
            <v>2671742.1529943063</v>
          </cell>
          <cell r="E833">
            <v>6608</v>
          </cell>
          <cell r="F833">
            <v>1286102</v>
          </cell>
          <cell r="G833">
            <v>2083</v>
          </cell>
          <cell r="H833">
            <v>307526</v>
          </cell>
          <cell r="I833">
            <v>45</v>
          </cell>
          <cell r="J833">
            <v>12677</v>
          </cell>
          <cell r="K833">
            <v>117</v>
          </cell>
          <cell r="L833">
            <v>31517</v>
          </cell>
          <cell r="M833">
            <v>5</v>
          </cell>
          <cell r="N833">
            <v>2500</v>
          </cell>
          <cell r="O833">
            <v>25637</v>
          </cell>
          <cell r="P833">
            <v>4002038.1529943063</v>
          </cell>
          <cell r="Q833">
            <v>21383</v>
          </cell>
          <cell r="R833">
            <v>2271071</v>
          </cell>
          <cell r="S833">
            <v>2893</v>
          </cell>
          <cell r="T833">
            <v>417035</v>
          </cell>
          <cell r="U833">
            <v>543</v>
          </cell>
          <cell r="V833">
            <v>528762</v>
          </cell>
          <cell r="W833">
            <v>27</v>
          </cell>
          <cell r="X833">
            <v>85572</v>
          </cell>
          <cell r="Y833">
            <v>217</v>
          </cell>
          <cell r="Z833">
            <v>34833</v>
          </cell>
          <cell r="AA833">
            <v>10</v>
          </cell>
          <cell r="AB833">
            <v>8500</v>
          </cell>
          <cell r="AC833">
            <v>3680</v>
          </cell>
          <cell r="AD833">
            <v>1066202</v>
          </cell>
          <cell r="AE833">
            <v>0</v>
          </cell>
          <cell r="AF833">
            <v>0</v>
          </cell>
          <cell r="AG833">
            <v>192</v>
          </cell>
          <cell r="AH833">
            <v>52493</v>
          </cell>
          <cell r="AI833">
            <v>532</v>
          </cell>
          <cell r="AJ833">
            <v>444226</v>
          </cell>
          <cell r="AK833">
            <v>42</v>
          </cell>
          <cell r="AL833">
            <v>50412</v>
          </cell>
          <cell r="AM833">
            <v>88</v>
          </cell>
          <cell r="AN833">
            <v>8906</v>
          </cell>
          <cell r="AO833">
            <v>1123</v>
          </cell>
          <cell r="AP833">
            <v>42261</v>
          </cell>
          <cell r="AQ833">
            <v>12</v>
          </cell>
          <cell r="AR833">
            <v>9000</v>
          </cell>
          <cell r="AS833">
            <v>31294</v>
          </cell>
          <cell r="AT833">
            <v>5666538.1529943068</v>
          </cell>
          <cell r="AU833">
            <v>19270</v>
          </cell>
          <cell r="AV833">
            <v>2174494</v>
          </cell>
          <cell r="AW833">
            <v>1357</v>
          </cell>
          <cell r="AX833">
            <v>187689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13</v>
          </cell>
          <cell r="BD833">
            <v>28552</v>
          </cell>
          <cell r="BE833">
            <v>228</v>
          </cell>
          <cell r="BF833">
            <v>29493</v>
          </cell>
          <cell r="BG833">
            <v>1443</v>
          </cell>
          <cell r="BH833">
            <v>595714</v>
          </cell>
          <cell r="BI833">
            <v>1684</v>
          </cell>
          <cell r="BJ833">
            <v>653759</v>
          </cell>
          <cell r="BK833">
            <v>32978</v>
          </cell>
          <cell r="BL833">
            <v>6320297.1529943068</v>
          </cell>
        </row>
        <row r="834">
          <cell r="C834">
            <v>6009</v>
          </cell>
          <cell r="D834">
            <v>1663290.7138994951</v>
          </cell>
          <cell r="E834">
            <v>1753</v>
          </cell>
          <cell r="F834">
            <v>623043</v>
          </cell>
          <cell r="G834">
            <v>1927</v>
          </cell>
          <cell r="H834">
            <v>187915</v>
          </cell>
          <cell r="I834">
            <v>329</v>
          </cell>
          <cell r="J834">
            <v>35233</v>
          </cell>
          <cell r="K834">
            <v>67</v>
          </cell>
          <cell r="L834">
            <v>102587</v>
          </cell>
          <cell r="M834">
            <v>6</v>
          </cell>
          <cell r="N834">
            <v>6000</v>
          </cell>
          <cell r="O834">
            <v>8158</v>
          </cell>
          <cell r="P834">
            <v>2424153.7138994951</v>
          </cell>
          <cell r="Q834">
            <v>6830</v>
          </cell>
          <cell r="R834">
            <v>1418887</v>
          </cell>
          <cell r="S834">
            <v>2219</v>
          </cell>
          <cell r="T834">
            <v>387226</v>
          </cell>
          <cell r="U834">
            <v>475</v>
          </cell>
          <cell r="V834">
            <v>310751</v>
          </cell>
          <cell r="W834">
            <v>8</v>
          </cell>
          <cell r="X834">
            <v>103787</v>
          </cell>
          <cell r="Y834">
            <v>162</v>
          </cell>
          <cell r="Z834">
            <v>36417</v>
          </cell>
          <cell r="AA834">
            <v>6</v>
          </cell>
          <cell r="AB834">
            <v>5100</v>
          </cell>
          <cell r="AC834">
            <v>2864</v>
          </cell>
          <cell r="AD834">
            <v>838181</v>
          </cell>
          <cell r="AE834">
            <v>0</v>
          </cell>
          <cell r="AF834">
            <v>0</v>
          </cell>
          <cell r="AG834">
            <v>196</v>
          </cell>
          <cell r="AH834">
            <v>84840</v>
          </cell>
          <cell r="AI834">
            <v>218</v>
          </cell>
          <cell r="AJ834">
            <v>137940</v>
          </cell>
          <cell r="AK834">
            <v>349</v>
          </cell>
          <cell r="AL834">
            <v>19392</v>
          </cell>
          <cell r="AM834">
            <v>85</v>
          </cell>
          <cell r="AN834">
            <v>4341</v>
          </cell>
          <cell r="AO834">
            <v>1960</v>
          </cell>
          <cell r="AP834">
            <v>39802</v>
          </cell>
          <cell r="AQ834">
            <v>8</v>
          </cell>
          <cell r="AR834">
            <v>7000</v>
          </cell>
          <cell r="AS834">
            <v>13830</v>
          </cell>
          <cell r="AT834">
            <v>3548649.7138994951</v>
          </cell>
          <cell r="AU834">
            <v>8505</v>
          </cell>
          <cell r="AV834">
            <v>1393579</v>
          </cell>
          <cell r="AW834">
            <v>655</v>
          </cell>
          <cell r="AX834">
            <v>93278</v>
          </cell>
          <cell r="AY834">
            <v>0</v>
          </cell>
          <cell r="AZ834">
            <v>0</v>
          </cell>
          <cell r="BA834">
            <v>25</v>
          </cell>
          <cell r="BB834">
            <v>8906</v>
          </cell>
          <cell r="BC834">
            <v>72</v>
          </cell>
          <cell r="BD834">
            <v>29201</v>
          </cell>
          <cell r="BE834">
            <v>1206</v>
          </cell>
          <cell r="BF834">
            <v>92170</v>
          </cell>
          <cell r="BG834">
            <v>955</v>
          </cell>
          <cell r="BH834">
            <v>338588</v>
          </cell>
          <cell r="BI834">
            <v>2258</v>
          </cell>
          <cell r="BJ834">
            <v>468865</v>
          </cell>
          <cell r="BK834">
            <v>16088</v>
          </cell>
          <cell r="BL834">
            <v>4017514.7138994951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1" sqref="H11"/>
    </sheetView>
  </sheetViews>
  <sheetFormatPr defaultColWidth="10.28515625" defaultRowHeight="16.5" x14ac:dyDescent="0.3"/>
  <cols>
    <col min="1" max="1" width="4.7109375" style="1" customWidth="1"/>
    <col min="2" max="2" width="21" style="1" customWidth="1"/>
    <col min="3" max="3" width="12.7109375" style="1" customWidth="1"/>
    <col min="4" max="4" width="13" style="1" customWidth="1"/>
    <col min="5" max="6" width="11.7109375" style="1" customWidth="1"/>
    <col min="7" max="7" width="13.42578125" style="34" customWidth="1"/>
    <col min="8" max="8" width="15.140625" style="34" customWidth="1"/>
    <col min="9" max="45" width="12.7109375" style="1" customWidth="1"/>
    <col min="46" max="46" width="19.140625" style="1" customWidth="1"/>
    <col min="47" max="47" width="21.140625" style="1" customWidth="1"/>
    <col min="48" max="52" width="12.7109375" style="1" customWidth="1"/>
    <col min="53" max="53" width="19.42578125" style="1" customWidth="1"/>
    <col min="54" max="54" width="18.140625" style="1" customWidth="1"/>
    <col min="55" max="62" width="12.7109375" style="1" customWidth="1"/>
    <col min="63" max="63" width="16.7109375" style="1" customWidth="1"/>
    <col min="64" max="64" width="15.140625" style="1" customWidth="1"/>
    <col min="65" max="16384" width="10.28515625" style="1"/>
  </cols>
  <sheetData>
    <row r="1" spans="1:65" s="44" customFormat="1" ht="16.5" customHeight="1" x14ac:dyDescent="0.25">
      <c r="A1" s="43" t="s">
        <v>0</v>
      </c>
    </row>
    <row r="2" spans="1:65" s="44" customFormat="1" ht="12" customHeight="1" thickBot="1" x14ac:dyDescent="0.3">
      <c r="A2" s="43" t="s">
        <v>1</v>
      </c>
    </row>
    <row r="3" spans="1:65" ht="17.25" customHeight="1" thickBot="1" x14ac:dyDescent="0.35">
      <c r="A3" s="133"/>
      <c r="B3" s="134"/>
      <c r="C3" s="45" t="s">
        <v>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7"/>
      <c r="AU3" s="35"/>
      <c r="AV3" s="35"/>
      <c r="AW3" s="35"/>
      <c r="AX3" s="35"/>
      <c r="AY3" s="135" t="s">
        <v>3</v>
      </c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 t="s">
        <v>4</v>
      </c>
      <c r="BL3" s="137"/>
    </row>
    <row r="4" spans="1:65" s="5" customFormat="1" ht="22.5" customHeight="1" thickBot="1" x14ac:dyDescent="0.3">
      <c r="A4" s="2"/>
      <c r="B4" s="3"/>
      <c r="C4" s="36"/>
      <c r="D4" s="36"/>
      <c r="E4" s="100" t="s">
        <v>5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37"/>
      <c r="R4" s="37"/>
      <c r="S4" s="90" t="s">
        <v>6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11" t="s">
        <v>7</v>
      </c>
      <c r="AF4" s="112"/>
      <c r="AG4" s="111" t="s">
        <v>8</v>
      </c>
      <c r="AH4" s="112"/>
      <c r="AI4" s="111" t="s">
        <v>9</v>
      </c>
      <c r="AJ4" s="112"/>
      <c r="AK4" s="111" t="s">
        <v>10</v>
      </c>
      <c r="AL4" s="112"/>
      <c r="AM4" s="111" t="s">
        <v>11</v>
      </c>
      <c r="AN4" s="112"/>
      <c r="AO4" s="111" t="s">
        <v>12</v>
      </c>
      <c r="AP4" s="112"/>
      <c r="AQ4" s="78" t="s">
        <v>13</v>
      </c>
      <c r="AR4" s="79"/>
      <c r="AS4" s="117" t="s">
        <v>14</v>
      </c>
      <c r="AT4" s="118"/>
      <c r="AU4" s="121" t="s">
        <v>15</v>
      </c>
      <c r="AV4" s="122"/>
      <c r="AW4" s="125" t="s">
        <v>16</v>
      </c>
      <c r="AX4" s="126"/>
      <c r="AY4" s="105" t="s">
        <v>17</v>
      </c>
      <c r="AZ4" s="106"/>
      <c r="BA4" s="105" t="s">
        <v>8</v>
      </c>
      <c r="BB4" s="106"/>
      <c r="BC4" s="105" t="s">
        <v>9</v>
      </c>
      <c r="BD4" s="106"/>
      <c r="BE4" s="105" t="s">
        <v>18</v>
      </c>
      <c r="BF4" s="106"/>
      <c r="BG4" s="105" t="s">
        <v>12</v>
      </c>
      <c r="BH4" s="106"/>
      <c r="BI4" s="105" t="s">
        <v>19</v>
      </c>
      <c r="BJ4" s="109"/>
      <c r="BK4" s="137"/>
      <c r="BL4" s="137"/>
    </row>
    <row r="5" spans="1:65" s="6" customFormat="1" ht="55.5" customHeight="1" thickBot="1" x14ac:dyDescent="0.25">
      <c r="A5" s="96" t="s">
        <v>20</v>
      </c>
      <c r="B5" s="98" t="s">
        <v>21</v>
      </c>
      <c r="C5" s="90" t="s">
        <v>22</v>
      </c>
      <c r="D5" s="100"/>
      <c r="E5" s="100"/>
      <c r="F5" s="91"/>
      <c r="G5" s="101" t="s">
        <v>23</v>
      </c>
      <c r="H5" s="102"/>
      <c r="I5" s="90" t="s">
        <v>24</v>
      </c>
      <c r="J5" s="91"/>
      <c r="K5" s="90" t="s">
        <v>25</v>
      </c>
      <c r="L5" s="91"/>
      <c r="M5" s="86" t="s">
        <v>26</v>
      </c>
      <c r="N5" s="87"/>
      <c r="O5" s="90" t="s">
        <v>27</v>
      </c>
      <c r="P5" s="91"/>
      <c r="Q5" s="92" t="s">
        <v>28</v>
      </c>
      <c r="R5" s="93"/>
      <c r="S5" s="76" t="s">
        <v>29</v>
      </c>
      <c r="T5" s="77"/>
      <c r="U5" s="76" t="s">
        <v>30</v>
      </c>
      <c r="V5" s="77"/>
      <c r="W5" s="76" t="s">
        <v>31</v>
      </c>
      <c r="X5" s="77"/>
      <c r="Y5" s="76" t="s">
        <v>32</v>
      </c>
      <c r="Z5" s="77"/>
      <c r="AA5" s="78" t="s">
        <v>33</v>
      </c>
      <c r="AB5" s="79"/>
      <c r="AC5" s="82" t="s">
        <v>34</v>
      </c>
      <c r="AD5" s="83"/>
      <c r="AE5" s="113"/>
      <c r="AF5" s="114"/>
      <c r="AG5" s="113"/>
      <c r="AH5" s="114"/>
      <c r="AI5" s="113"/>
      <c r="AJ5" s="114"/>
      <c r="AK5" s="113"/>
      <c r="AL5" s="114"/>
      <c r="AM5" s="113"/>
      <c r="AN5" s="114"/>
      <c r="AO5" s="113"/>
      <c r="AP5" s="114"/>
      <c r="AQ5" s="115"/>
      <c r="AR5" s="116"/>
      <c r="AS5" s="119"/>
      <c r="AT5" s="120"/>
      <c r="AU5" s="123"/>
      <c r="AV5" s="124"/>
      <c r="AW5" s="127"/>
      <c r="AX5" s="128"/>
      <c r="AY5" s="107"/>
      <c r="AZ5" s="108"/>
      <c r="BA5" s="107"/>
      <c r="BB5" s="108"/>
      <c r="BC5" s="107"/>
      <c r="BD5" s="108"/>
      <c r="BE5" s="107"/>
      <c r="BF5" s="108"/>
      <c r="BG5" s="107"/>
      <c r="BH5" s="108"/>
      <c r="BI5" s="107"/>
      <c r="BJ5" s="110"/>
      <c r="BK5" s="137"/>
      <c r="BL5" s="137"/>
    </row>
    <row r="6" spans="1:65" s="7" customFormat="1" ht="15.75" customHeight="1" thickBot="1" x14ac:dyDescent="0.3">
      <c r="A6" s="96"/>
      <c r="B6" s="98"/>
      <c r="C6" s="72">
        <v>1</v>
      </c>
      <c r="D6" s="73"/>
      <c r="E6" s="72">
        <v>2</v>
      </c>
      <c r="F6" s="73"/>
      <c r="G6" s="103"/>
      <c r="H6" s="104"/>
      <c r="I6" s="84">
        <v>3</v>
      </c>
      <c r="J6" s="85"/>
      <c r="K6" s="72">
        <v>4</v>
      </c>
      <c r="L6" s="73"/>
      <c r="M6" s="88"/>
      <c r="N6" s="89"/>
      <c r="O6" s="72" t="s">
        <v>35</v>
      </c>
      <c r="P6" s="73"/>
      <c r="Q6" s="94"/>
      <c r="R6" s="95"/>
      <c r="S6" s="72">
        <v>6</v>
      </c>
      <c r="T6" s="73"/>
      <c r="U6" s="72">
        <v>7</v>
      </c>
      <c r="V6" s="73"/>
      <c r="W6" s="72">
        <v>8</v>
      </c>
      <c r="X6" s="73"/>
      <c r="Y6" s="72">
        <v>9</v>
      </c>
      <c r="Z6" s="73"/>
      <c r="AA6" s="80"/>
      <c r="AB6" s="81"/>
      <c r="AC6" s="72" t="s">
        <v>36</v>
      </c>
      <c r="AD6" s="73"/>
      <c r="AE6" s="74">
        <v>11</v>
      </c>
      <c r="AF6" s="75"/>
      <c r="AG6" s="74">
        <v>12</v>
      </c>
      <c r="AH6" s="75"/>
      <c r="AI6" s="74">
        <v>13</v>
      </c>
      <c r="AJ6" s="75"/>
      <c r="AK6" s="74">
        <v>14</v>
      </c>
      <c r="AL6" s="75"/>
      <c r="AM6" s="74">
        <v>15</v>
      </c>
      <c r="AN6" s="75"/>
      <c r="AO6" s="74">
        <v>16</v>
      </c>
      <c r="AP6" s="75"/>
      <c r="AQ6" s="80"/>
      <c r="AR6" s="81"/>
      <c r="AS6" s="131" t="s">
        <v>37</v>
      </c>
      <c r="AT6" s="132"/>
      <c r="AU6" s="82" t="s">
        <v>38</v>
      </c>
      <c r="AV6" s="83"/>
      <c r="AW6" s="129"/>
      <c r="AX6" s="130"/>
      <c r="AY6" s="69">
        <v>18</v>
      </c>
      <c r="AZ6" s="70"/>
      <c r="BA6" s="69">
        <v>19</v>
      </c>
      <c r="BB6" s="70"/>
      <c r="BC6" s="69">
        <v>20</v>
      </c>
      <c r="BD6" s="70"/>
      <c r="BE6" s="69">
        <v>21</v>
      </c>
      <c r="BF6" s="70"/>
      <c r="BG6" s="69">
        <v>22</v>
      </c>
      <c r="BH6" s="70"/>
      <c r="BI6" s="69" t="s">
        <v>39</v>
      </c>
      <c r="BJ6" s="71"/>
      <c r="BK6" s="55" t="s">
        <v>40</v>
      </c>
      <c r="BL6" s="55"/>
    </row>
    <row r="7" spans="1:65" ht="12" customHeight="1" thickBot="1" x14ac:dyDescent="0.35">
      <c r="A7" s="97"/>
      <c r="B7" s="99"/>
      <c r="C7" s="53" t="s">
        <v>41</v>
      </c>
      <c r="D7" s="56"/>
      <c r="E7" s="56"/>
      <c r="F7" s="57"/>
      <c r="G7" s="58" t="s">
        <v>41</v>
      </c>
      <c r="H7" s="59"/>
      <c r="I7" s="62" t="s">
        <v>41</v>
      </c>
      <c r="J7" s="62"/>
      <c r="K7" s="49" t="s">
        <v>41</v>
      </c>
      <c r="L7" s="49"/>
      <c r="M7" s="63" t="s">
        <v>41</v>
      </c>
      <c r="N7" s="64"/>
      <c r="O7" s="49" t="s">
        <v>41</v>
      </c>
      <c r="P7" s="67"/>
      <c r="Q7" s="49" t="s">
        <v>41</v>
      </c>
      <c r="R7" s="67"/>
      <c r="S7" s="48" t="s">
        <v>41</v>
      </c>
      <c r="T7" s="49"/>
      <c r="U7" s="48" t="s">
        <v>41</v>
      </c>
      <c r="V7" s="49"/>
      <c r="W7" s="48" t="s">
        <v>41</v>
      </c>
      <c r="X7" s="49"/>
      <c r="Y7" s="48" t="s">
        <v>41</v>
      </c>
      <c r="Z7" s="49"/>
      <c r="AA7" s="48" t="s">
        <v>41</v>
      </c>
      <c r="AB7" s="49"/>
      <c r="AC7" s="48" t="s">
        <v>41</v>
      </c>
      <c r="AD7" s="49"/>
      <c r="AE7" s="48" t="s">
        <v>41</v>
      </c>
      <c r="AF7" s="49"/>
      <c r="AG7" s="48" t="s">
        <v>41</v>
      </c>
      <c r="AH7" s="49"/>
      <c r="AI7" s="48" t="s">
        <v>41</v>
      </c>
      <c r="AJ7" s="49"/>
      <c r="AK7" s="48" t="s">
        <v>41</v>
      </c>
      <c r="AL7" s="49"/>
      <c r="AM7" s="48" t="s">
        <v>41</v>
      </c>
      <c r="AN7" s="49"/>
      <c r="AO7" s="48" t="s">
        <v>41</v>
      </c>
      <c r="AP7" s="49"/>
      <c r="AQ7" s="48" t="s">
        <v>41</v>
      </c>
      <c r="AR7" s="49"/>
      <c r="AS7" s="48" t="s">
        <v>41</v>
      </c>
      <c r="AT7" s="49"/>
      <c r="AU7" s="48" t="s">
        <v>41</v>
      </c>
      <c r="AV7" s="49"/>
      <c r="AW7" s="48" t="s">
        <v>41</v>
      </c>
      <c r="AX7" s="49"/>
      <c r="AY7" s="48" t="s">
        <v>41</v>
      </c>
      <c r="AZ7" s="49"/>
      <c r="BA7" s="48" t="s">
        <v>41</v>
      </c>
      <c r="BB7" s="49"/>
      <c r="BC7" s="48" t="s">
        <v>41</v>
      </c>
      <c r="BD7" s="49"/>
      <c r="BE7" s="48" t="s">
        <v>41</v>
      </c>
      <c r="BF7" s="49"/>
      <c r="BG7" s="48" t="s">
        <v>41</v>
      </c>
      <c r="BH7" s="49"/>
      <c r="BI7" s="48" t="s">
        <v>41</v>
      </c>
      <c r="BJ7" s="49"/>
      <c r="BK7" s="52" t="s">
        <v>41</v>
      </c>
      <c r="BL7" s="52"/>
    </row>
    <row r="8" spans="1:65" s="10" customFormat="1" ht="13.5" customHeight="1" thickBot="1" x14ac:dyDescent="0.3">
      <c r="A8" s="8"/>
      <c r="B8" s="9"/>
      <c r="C8" s="52" t="s">
        <v>42</v>
      </c>
      <c r="D8" s="52"/>
      <c r="E8" s="53" t="s">
        <v>43</v>
      </c>
      <c r="F8" s="54"/>
      <c r="G8" s="60"/>
      <c r="H8" s="61"/>
      <c r="I8" s="62"/>
      <c r="J8" s="62"/>
      <c r="K8" s="51"/>
      <c r="L8" s="51"/>
      <c r="M8" s="65"/>
      <c r="N8" s="66"/>
      <c r="O8" s="51"/>
      <c r="P8" s="68"/>
      <c r="Q8" s="51"/>
      <c r="R8" s="68"/>
      <c r="S8" s="50"/>
      <c r="T8" s="51"/>
      <c r="U8" s="50"/>
      <c r="V8" s="51"/>
      <c r="W8" s="50"/>
      <c r="X8" s="51"/>
      <c r="Y8" s="50"/>
      <c r="Z8" s="51"/>
      <c r="AA8" s="50"/>
      <c r="AB8" s="51"/>
      <c r="AC8" s="50"/>
      <c r="AD8" s="51"/>
      <c r="AE8" s="50"/>
      <c r="AF8" s="51"/>
      <c r="AG8" s="50"/>
      <c r="AH8" s="51"/>
      <c r="AI8" s="50"/>
      <c r="AJ8" s="51"/>
      <c r="AK8" s="50"/>
      <c r="AL8" s="51"/>
      <c r="AM8" s="50"/>
      <c r="AN8" s="51"/>
      <c r="AO8" s="50"/>
      <c r="AP8" s="51"/>
      <c r="AQ8" s="50"/>
      <c r="AR8" s="51"/>
      <c r="AS8" s="50"/>
      <c r="AT8" s="51"/>
      <c r="AU8" s="50"/>
      <c r="AV8" s="51"/>
      <c r="AW8" s="50"/>
      <c r="AX8" s="51"/>
      <c r="AY8" s="50"/>
      <c r="AZ8" s="51"/>
      <c r="BA8" s="50"/>
      <c r="BB8" s="51"/>
      <c r="BC8" s="50"/>
      <c r="BD8" s="51"/>
      <c r="BE8" s="50"/>
      <c r="BF8" s="51"/>
      <c r="BG8" s="50"/>
      <c r="BH8" s="51"/>
      <c r="BI8" s="50"/>
      <c r="BJ8" s="51"/>
      <c r="BK8" s="52"/>
      <c r="BL8" s="52"/>
    </row>
    <row r="9" spans="1:65" s="7" customFormat="1" ht="15" customHeight="1" thickBot="1" x14ac:dyDescent="0.3">
      <c r="A9" s="11"/>
      <c r="B9" s="4"/>
      <c r="C9" s="12" t="s">
        <v>44</v>
      </c>
      <c r="D9" s="12" t="s">
        <v>45</v>
      </c>
      <c r="E9" s="12" t="s">
        <v>44</v>
      </c>
      <c r="F9" s="12" t="s">
        <v>45</v>
      </c>
      <c r="G9" s="40" t="s">
        <v>44</v>
      </c>
      <c r="H9" s="40" t="s">
        <v>45</v>
      </c>
      <c r="I9" s="39" t="s">
        <v>44</v>
      </c>
      <c r="J9" s="39" t="s">
        <v>45</v>
      </c>
      <c r="K9" s="12" t="s">
        <v>44</v>
      </c>
      <c r="L9" s="12" t="s">
        <v>45</v>
      </c>
      <c r="M9" s="12"/>
      <c r="N9" s="12"/>
      <c r="O9" s="12" t="s">
        <v>44</v>
      </c>
      <c r="P9" s="12" t="s">
        <v>45</v>
      </c>
      <c r="Q9" s="12" t="s">
        <v>44</v>
      </c>
      <c r="R9" s="12" t="s">
        <v>45</v>
      </c>
      <c r="S9" s="12" t="s">
        <v>44</v>
      </c>
      <c r="T9" s="13" t="s">
        <v>45</v>
      </c>
      <c r="U9" s="12" t="s">
        <v>44</v>
      </c>
      <c r="V9" s="12" t="s">
        <v>45</v>
      </c>
      <c r="W9" s="14" t="s">
        <v>44</v>
      </c>
      <c r="X9" s="12" t="s">
        <v>45</v>
      </c>
      <c r="Y9" s="12" t="s">
        <v>44</v>
      </c>
      <c r="Z9" s="12" t="s">
        <v>45</v>
      </c>
      <c r="AA9" s="12" t="s">
        <v>44</v>
      </c>
      <c r="AB9" s="12" t="s">
        <v>45</v>
      </c>
      <c r="AC9" s="15" t="s">
        <v>44</v>
      </c>
      <c r="AD9" s="15" t="s">
        <v>45</v>
      </c>
      <c r="AE9" s="12" t="s">
        <v>44</v>
      </c>
      <c r="AF9" s="12" t="s">
        <v>45</v>
      </c>
      <c r="AG9" s="12" t="s">
        <v>44</v>
      </c>
      <c r="AH9" s="12" t="s">
        <v>45</v>
      </c>
      <c r="AI9" s="12" t="s">
        <v>44</v>
      </c>
      <c r="AJ9" s="12" t="s">
        <v>45</v>
      </c>
      <c r="AK9" s="12" t="s">
        <v>44</v>
      </c>
      <c r="AL9" s="12" t="s">
        <v>45</v>
      </c>
      <c r="AM9" s="12" t="s">
        <v>44</v>
      </c>
      <c r="AN9" s="12" t="s">
        <v>45</v>
      </c>
      <c r="AO9" s="12" t="s">
        <v>44</v>
      </c>
      <c r="AP9" s="12" t="s">
        <v>45</v>
      </c>
      <c r="AQ9" s="12" t="s">
        <v>44</v>
      </c>
      <c r="AR9" s="12" t="s">
        <v>45</v>
      </c>
      <c r="AS9" s="12" t="s">
        <v>44</v>
      </c>
      <c r="AT9" s="12" t="s">
        <v>45</v>
      </c>
      <c r="AU9" s="12" t="s">
        <v>44</v>
      </c>
      <c r="AV9" s="12" t="s">
        <v>45</v>
      </c>
      <c r="AW9" s="12" t="s">
        <v>44</v>
      </c>
      <c r="AX9" s="12" t="s">
        <v>45</v>
      </c>
      <c r="AY9" s="12" t="s">
        <v>44</v>
      </c>
      <c r="AZ9" s="12" t="s">
        <v>45</v>
      </c>
      <c r="BA9" s="12" t="s">
        <v>44</v>
      </c>
      <c r="BB9" s="12" t="s">
        <v>45</v>
      </c>
      <c r="BC9" s="12" t="s">
        <v>44</v>
      </c>
      <c r="BD9" s="12" t="s">
        <v>45</v>
      </c>
      <c r="BE9" s="12" t="s">
        <v>44</v>
      </c>
      <c r="BF9" s="12" t="s">
        <v>45</v>
      </c>
      <c r="BG9" s="12" t="s">
        <v>44</v>
      </c>
      <c r="BH9" s="12" t="s">
        <v>45</v>
      </c>
      <c r="BI9" s="12" t="s">
        <v>44</v>
      </c>
      <c r="BJ9" s="16" t="s">
        <v>45</v>
      </c>
      <c r="BK9" s="4" t="s">
        <v>44</v>
      </c>
      <c r="BL9" s="4" t="s">
        <v>45</v>
      </c>
    </row>
    <row r="10" spans="1:65" ht="18.75" customHeight="1" thickBot="1" x14ac:dyDescent="0.35">
      <c r="A10" s="4">
        <v>1</v>
      </c>
      <c r="B10" s="17" t="s">
        <v>46</v>
      </c>
      <c r="C10" s="15">
        <f>'[1]WORK-ORG'!C815</f>
        <v>16167</v>
      </c>
      <c r="D10" s="17">
        <f>'[1]WORK-ORG'!D815/100</f>
        <v>63584.543579075886</v>
      </c>
      <c r="E10" s="15">
        <f>'[1]WORK-ORG'!E815</f>
        <v>4676</v>
      </c>
      <c r="F10" s="17">
        <f>'[1]WORK-ORG'!F815/100</f>
        <v>16499</v>
      </c>
      <c r="G10" s="15">
        <f>'[1]WORK-ORG'!G815</f>
        <v>1485</v>
      </c>
      <c r="H10" s="17">
        <f>'[1]WORK-ORG'!H815/100</f>
        <v>11049.33</v>
      </c>
      <c r="I10" s="15">
        <f>'[1]WORK-ORG'!I815</f>
        <v>548</v>
      </c>
      <c r="J10" s="17">
        <f>'[1]WORK-ORG'!J815/100</f>
        <v>2394.2600000000002</v>
      </c>
      <c r="K10" s="15">
        <f>'[1]WORK-ORG'!K815</f>
        <v>721</v>
      </c>
      <c r="L10" s="17">
        <f>'[1]WORK-ORG'!L815/100</f>
        <v>10713.55</v>
      </c>
      <c r="M10" s="15">
        <f>'[1]WORK-ORG'!M815</f>
        <v>25</v>
      </c>
      <c r="N10" s="17">
        <f>'[1]WORK-ORG'!N815/100</f>
        <v>425.78</v>
      </c>
      <c r="O10" s="15">
        <f>'[1]WORK-ORG'!O815</f>
        <v>22112</v>
      </c>
      <c r="P10" s="17">
        <f>'[1]WORK-ORG'!P815/100</f>
        <v>93191.353579075891</v>
      </c>
      <c r="Q10" s="15">
        <f>'[1]WORK-ORG'!Q815</f>
        <v>18393</v>
      </c>
      <c r="R10" s="17">
        <f>'[1]WORK-ORG'!R815/100</f>
        <v>54664.12</v>
      </c>
      <c r="S10" s="15">
        <f>'[1]WORK-ORG'!S815</f>
        <v>9905</v>
      </c>
      <c r="T10" s="17">
        <f>'[1]WORK-ORG'!T815/100</f>
        <v>23663.279999999999</v>
      </c>
      <c r="U10" s="15">
        <f>'[1]WORK-ORG'!U815</f>
        <v>7391</v>
      </c>
      <c r="V10" s="17">
        <f>'[1]WORK-ORG'!V815/100</f>
        <v>136335.54</v>
      </c>
      <c r="W10" s="15">
        <f>'[1]WORK-ORG'!W815</f>
        <v>319</v>
      </c>
      <c r="X10" s="17">
        <f>'[1]WORK-ORG'!X815/100</f>
        <v>150445.82999999999</v>
      </c>
      <c r="Y10" s="15">
        <f>'[1]WORK-ORG'!Y815</f>
        <v>0</v>
      </c>
      <c r="Z10" s="17">
        <f>'[1]WORK-ORG'!Z815/100</f>
        <v>0</v>
      </c>
      <c r="AA10" s="15">
        <f>'[1]WORK-ORG'!AA815</f>
        <v>0</v>
      </c>
      <c r="AB10" s="17">
        <f>'[1]WORK-ORG'!AB815/100</f>
        <v>0</v>
      </c>
      <c r="AC10" s="15">
        <f>'[1]WORK-ORG'!AC815</f>
        <v>17615</v>
      </c>
      <c r="AD10" s="17">
        <f>'[1]WORK-ORG'!AD815/100</f>
        <v>310444.65000000002</v>
      </c>
      <c r="AE10" s="15">
        <f>'[1]WORK-ORG'!AE815</f>
        <v>73</v>
      </c>
      <c r="AF10" s="17">
        <f>'[1]WORK-ORG'!AF815/100</f>
        <v>8523.9</v>
      </c>
      <c r="AG10" s="15">
        <f>'[1]WORK-ORG'!AG815</f>
        <v>4370</v>
      </c>
      <c r="AH10" s="17">
        <f>'[1]WORK-ORG'!AH815/100</f>
        <v>16478.57</v>
      </c>
      <c r="AI10" s="15">
        <f>'[1]WORK-ORG'!AI815</f>
        <v>13081</v>
      </c>
      <c r="AJ10" s="17">
        <f>'[1]WORK-ORG'!AJ815/100</f>
        <v>104021.89</v>
      </c>
      <c r="AK10" s="15">
        <f>'[1]WORK-ORG'!AK815</f>
        <v>5767</v>
      </c>
      <c r="AL10" s="17">
        <f>'[1]WORK-ORG'!AL815/100</f>
        <v>13783.51</v>
      </c>
      <c r="AM10" s="15">
        <f>'[1]WORK-ORG'!AM815</f>
        <v>4745</v>
      </c>
      <c r="AN10" s="17">
        <f>'[1]WORK-ORG'!AN815/100</f>
        <v>1691.73</v>
      </c>
      <c r="AO10" s="15">
        <f>'[1]WORK-ORG'!AO815</f>
        <v>8056</v>
      </c>
      <c r="AP10" s="17">
        <f>'[1]WORK-ORG'!AP815/100</f>
        <v>6063.62</v>
      </c>
      <c r="AQ10" s="15">
        <f>'[1]WORK-ORG'!AQ815</f>
        <v>309</v>
      </c>
      <c r="AR10" s="17">
        <f>'[1]WORK-ORG'!AR815/100</f>
        <v>639.63</v>
      </c>
      <c r="AS10" s="15">
        <f>'[1]WORK-ORG'!AS815</f>
        <v>75819</v>
      </c>
      <c r="AT10" s="17">
        <f>'[1]WORK-ORG'!AT815/100</f>
        <v>554199.22357907589</v>
      </c>
      <c r="AU10" s="15">
        <f>'[1]WORK-ORG'!AU815</f>
        <v>45365</v>
      </c>
      <c r="AV10" s="17">
        <f>'[1]WORK-ORG'!AV815/100</f>
        <v>218902.93</v>
      </c>
      <c r="AW10" s="15">
        <f>'[1]WORK-ORG'!AW815</f>
        <v>886</v>
      </c>
      <c r="AX10" s="17">
        <f>'[1]WORK-ORG'!AX815/100</f>
        <v>5720.62</v>
      </c>
      <c r="AY10" s="15">
        <f>'[1]WORK-ORG'!AY815</f>
        <v>0</v>
      </c>
      <c r="AZ10" s="17">
        <f>'[1]WORK-ORG'!AZ815/100</f>
        <v>0</v>
      </c>
      <c r="BA10" s="15">
        <f>'[1]WORK-ORG'!BA815</f>
        <v>432</v>
      </c>
      <c r="BB10" s="17">
        <f>'[1]WORK-ORG'!BB815/100</f>
        <v>7962.27</v>
      </c>
      <c r="BC10" s="15">
        <f>'[1]WORK-ORG'!BC815</f>
        <v>1666</v>
      </c>
      <c r="BD10" s="17">
        <f>'[1]WORK-ORG'!BD815/100</f>
        <v>35468.74</v>
      </c>
      <c r="BE10" s="15">
        <f>'[1]WORK-ORG'!BE815</f>
        <v>24799</v>
      </c>
      <c r="BF10" s="17">
        <f>'[1]WORK-ORG'!BF815/100</f>
        <v>74475.740000000005</v>
      </c>
      <c r="BG10" s="15">
        <f>'[1]WORK-ORG'!BG815</f>
        <v>57471</v>
      </c>
      <c r="BH10" s="17">
        <f>'[1]WORK-ORG'!BH815/100</f>
        <v>57502.26</v>
      </c>
      <c r="BI10" s="15">
        <f>'[1]WORK-ORG'!BI815</f>
        <v>84368</v>
      </c>
      <c r="BJ10" s="17">
        <f>'[1]WORK-ORG'!BJ815/100</f>
        <v>175409.01</v>
      </c>
      <c r="BK10" s="15">
        <f>'[1]WORK-ORG'!BK815</f>
        <v>160187</v>
      </c>
      <c r="BL10" s="17">
        <f>'[1]WORK-ORG'!BL815/100</f>
        <v>729608.2335790759</v>
      </c>
    </row>
    <row r="11" spans="1:65" ht="18.75" customHeight="1" thickBot="1" x14ac:dyDescent="0.35">
      <c r="A11" s="18">
        <v>2</v>
      </c>
      <c r="B11" s="19" t="s">
        <v>47</v>
      </c>
      <c r="C11" s="15">
        <f>'[1]WORK-ORG'!C816</f>
        <v>15674</v>
      </c>
      <c r="D11" s="17">
        <f>'[1]WORK-ORG'!D816/100</f>
        <v>23891.374718272731</v>
      </c>
      <c r="E11" s="15">
        <f>'[1]WORK-ORG'!E816</f>
        <v>4405</v>
      </c>
      <c r="F11" s="17">
        <f>'[1]WORK-ORG'!F816/100</f>
        <v>8079.92</v>
      </c>
      <c r="G11" s="15">
        <f>'[1]WORK-ORG'!G816</f>
        <v>17360</v>
      </c>
      <c r="H11" s="17">
        <f>'[1]WORK-ORG'!H816/100</f>
        <v>12241.22</v>
      </c>
      <c r="I11" s="15">
        <f>'[1]WORK-ORG'!I816</f>
        <v>261</v>
      </c>
      <c r="J11" s="17">
        <f>'[1]WORK-ORG'!J816/100</f>
        <v>1216.8399999999999</v>
      </c>
      <c r="K11" s="15">
        <f>'[1]WORK-ORG'!K816</f>
        <v>955</v>
      </c>
      <c r="L11" s="17">
        <f>'[1]WORK-ORG'!L816/100</f>
        <v>1290.21</v>
      </c>
      <c r="M11" s="15">
        <f>'[1]WORK-ORG'!M816</f>
        <v>25</v>
      </c>
      <c r="N11" s="17">
        <f>'[1]WORK-ORG'!N816/100</f>
        <v>613.25</v>
      </c>
      <c r="O11" s="15">
        <f>'[1]WORK-ORG'!O816</f>
        <v>21295</v>
      </c>
      <c r="P11" s="17">
        <f>'[1]WORK-ORG'!P816/100</f>
        <v>34478.344718272732</v>
      </c>
      <c r="Q11" s="15">
        <f>'[1]WORK-ORG'!Q816</f>
        <v>17774</v>
      </c>
      <c r="R11" s="17">
        <f>'[1]WORK-ORG'!R816/100</f>
        <v>20320.68</v>
      </c>
      <c r="S11" s="15">
        <f>'[1]WORK-ORG'!S816</f>
        <v>3036</v>
      </c>
      <c r="T11" s="17">
        <f>'[1]WORK-ORG'!T816/100</f>
        <v>4492.62</v>
      </c>
      <c r="U11" s="15">
        <f>'[1]WORK-ORG'!U816</f>
        <v>779</v>
      </c>
      <c r="V11" s="17">
        <f>'[1]WORK-ORG'!V816/100</f>
        <v>8014.54</v>
      </c>
      <c r="W11" s="15">
        <f>'[1]WORK-ORG'!W816</f>
        <v>228</v>
      </c>
      <c r="X11" s="17">
        <f>'[1]WORK-ORG'!X816/100</f>
        <v>3616.15</v>
      </c>
      <c r="Y11" s="15">
        <f>'[1]WORK-ORG'!Y816</f>
        <v>1908</v>
      </c>
      <c r="Z11" s="17">
        <f>'[1]WORK-ORG'!Z816/100</f>
        <v>2632.14</v>
      </c>
      <c r="AA11" s="15">
        <f>'[1]WORK-ORG'!AA816</f>
        <v>12</v>
      </c>
      <c r="AB11" s="17">
        <f>'[1]WORK-ORG'!AB816/100</f>
        <v>175</v>
      </c>
      <c r="AC11" s="15">
        <f>'[1]WORK-ORG'!AC816</f>
        <v>5951</v>
      </c>
      <c r="AD11" s="17">
        <f>'[1]WORK-ORG'!AD816/100</f>
        <v>18755.45</v>
      </c>
      <c r="AE11" s="15">
        <f>'[1]WORK-ORG'!AE816</f>
        <v>3</v>
      </c>
      <c r="AF11" s="17">
        <f>'[1]WORK-ORG'!AF816/100</f>
        <v>193.17</v>
      </c>
      <c r="AG11" s="15">
        <f>'[1]WORK-ORG'!AG816</f>
        <v>319</v>
      </c>
      <c r="AH11" s="17">
        <f>'[1]WORK-ORG'!AH816/100</f>
        <v>1290.6099999999999</v>
      </c>
      <c r="AI11" s="15">
        <f>'[1]WORK-ORG'!AI816</f>
        <v>459</v>
      </c>
      <c r="AJ11" s="17">
        <f>'[1]WORK-ORG'!AJ816/100</f>
        <v>7684.62</v>
      </c>
      <c r="AK11" s="15">
        <f>'[1]WORK-ORG'!AK816</f>
        <v>93</v>
      </c>
      <c r="AL11" s="17">
        <f>'[1]WORK-ORG'!AL816/100</f>
        <v>257.49</v>
      </c>
      <c r="AM11" s="15">
        <f>'[1]WORK-ORG'!AM816</f>
        <v>637</v>
      </c>
      <c r="AN11" s="17">
        <f>'[1]WORK-ORG'!AN816/100</f>
        <v>287.82</v>
      </c>
      <c r="AO11" s="15">
        <f>'[1]WORK-ORG'!AO816</f>
        <v>778</v>
      </c>
      <c r="AP11" s="17">
        <f>'[1]WORK-ORG'!AP816/100</f>
        <v>799.29</v>
      </c>
      <c r="AQ11" s="15">
        <f>'[1]WORK-ORG'!AQ816</f>
        <v>17</v>
      </c>
      <c r="AR11" s="17">
        <f>'[1]WORK-ORG'!AR816/100</f>
        <v>395</v>
      </c>
      <c r="AS11" s="15">
        <f>'[1]WORK-ORG'!AS816</f>
        <v>29535</v>
      </c>
      <c r="AT11" s="17">
        <f>'[1]WORK-ORG'!AT816/100</f>
        <v>63746.794718272729</v>
      </c>
      <c r="AU11" s="15">
        <f>'[1]WORK-ORG'!AU816</f>
        <v>18078</v>
      </c>
      <c r="AV11" s="17">
        <f>'[1]WORK-ORG'!AV816/100</f>
        <v>24421.599999999999</v>
      </c>
      <c r="AW11" s="15">
        <f>'[1]WORK-ORG'!AW816</f>
        <v>1724</v>
      </c>
      <c r="AX11" s="17">
        <f>'[1]WORK-ORG'!AX816/100</f>
        <v>1544.49</v>
      </c>
      <c r="AY11" s="15">
        <f>'[1]WORK-ORG'!AY816</f>
        <v>0</v>
      </c>
      <c r="AZ11" s="17">
        <f>'[1]WORK-ORG'!AZ816/100</f>
        <v>0</v>
      </c>
      <c r="BA11" s="15">
        <f>'[1]WORK-ORG'!BA816</f>
        <v>24</v>
      </c>
      <c r="BB11" s="17">
        <f>'[1]WORK-ORG'!BB816/100</f>
        <v>541.52</v>
      </c>
      <c r="BC11" s="15">
        <f>'[1]WORK-ORG'!BC816</f>
        <v>86</v>
      </c>
      <c r="BD11" s="17">
        <f>'[1]WORK-ORG'!BD816/100</f>
        <v>3445.62</v>
      </c>
      <c r="BE11" s="15">
        <f>'[1]WORK-ORG'!BE816</f>
        <v>8545</v>
      </c>
      <c r="BF11" s="17">
        <f>'[1]WORK-ORG'!BF816/100</f>
        <v>14799.8</v>
      </c>
      <c r="BG11" s="15">
        <f>'[1]WORK-ORG'!BG816</f>
        <v>1089</v>
      </c>
      <c r="BH11" s="17">
        <f>'[1]WORK-ORG'!BH816/100</f>
        <v>3674.8</v>
      </c>
      <c r="BI11" s="15">
        <f>'[1]WORK-ORG'!BI816</f>
        <v>9744</v>
      </c>
      <c r="BJ11" s="17">
        <f>'[1]WORK-ORG'!BJ816/100</f>
        <v>22461.74</v>
      </c>
      <c r="BK11" s="15">
        <f>'[1]WORK-ORG'!BK816</f>
        <v>39279</v>
      </c>
      <c r="BL11" s="17">
        <f>'[1]WORK-ORG'!BL816/100</f>
        <v>86208.534718272727</v>
      </c>
    </row>
    <row r="12" spans="1:65" ht="18.75" customHeight="1" thickBot="1" x14ac:dyDescent="0.35">
      <c r="A12" s="18">
        <v>3</v>
      </c>
      <c r="B12" s="19" t="s">
        <v>48</v>
      </c>
      <c r="C12" s="15">
        <f>'[1]WORK-ORG'!C817</f>
        <v>87973</v>
      </c>
      <c r="D12" s="17">
        <f>'[1]WORK-ORG'!D817/100</f>
        <v>189398.24987741758</v>
      </c>
      <c r="E12" s="15">
        <f>'[1]WORK-ORG'!E817</f>
        <v>23497</v>
      </c>
      <c r="F12" s="17">
        <f>'[1]WORK-ORG'!F817/100</f>
        <v>76848.539999999994</v>
      </c>
      <c r="G12" s="15">
        <f>'[1]WORK-ORG'!G817</f>
        <v>19200</v>
      </c>
      <c r="H12" s="17">
        <f>'[1]WORK-ORG'!H817/100</f>
        <v>30502.95</v>
      </c>
      <c r="I12" s="15">
        <f>'[1]WORK-ORG'!I817</f>
        <v>2441</v>
      </c>
      <c r="J12" s="17">
        <f>'[1]WORK-ORG'!J817/100</f>
        <v>3753.35</v>
      </c>
      <c r="K12" s="15">
        <f>'[1]WORK-ORG'!K817</f>
        <v>204</v>
      </c>
      <c r="L12" s="17">
        <f>'[1]WORK-ORG'!L817/100</f>
        <v>3082.81</v>
      </c>
      <c r="M12" s="15">
        <f>'[1]WORK-ORG'!M817</f>
        <v>5</v>
      </c>
      <c r="N12" s="17">
        <f>'[1]WORK-ORG'!N817/100</f>
        <v>81.96</v>
      </c>
      <c r="O12" s="15">
        <f>'[1]WORK-ORG'!O817</f>
        <v>114115</v>
      </c>
      <c r="P12" s="17">
        <f>'[1]WORK-ORG'!P817/100</f>
        <v>273082.94987741759</v>
      </c>
      <c r="Q12" s="15">
        <f>'[1]WORK-ORG'!Q817</f>
        <v>95432</v>
      </c>
      <c r="R12" s="17">
        <f>'[1]WORK-ORG'!R817/100</f>
        <v>161290.26999999999</v>
      </c>
      <c r="S12" s="15">
        <f>'[1]WORK-ORG'!S817</f>
        <v>9060</v>
      </c>
      <c r="T12" s="17">
        <f>'[1]WORK-ORG'!T817/100</f>
        <v>42078.44</v>
      </c>
      <c r="U12" s="15">
        <f>'[1]WORK-ORG'!U817</f>
        <v>717</v>
      </c>
      <c r="V12" s="17">
        <f>'[1]WORK-ORG'!V817/100</f>
        <v>7651.68</v>
      </c>
      <c r="W12" s="15">
        <f>'[1]WORK-ORG'!W817</f>
        <v>65</v>
      </c>
      <c r="X12" s="17">
        <f>'[1]WORK-ORG'!X817/100</f>
        <v>2475.4299999999998</v>
      </c>
      <c r="Y12" s="15">
        <f>'[1]WORK-ORG'!Y817</f>
        <v>2146</v>
      </c>
      <c r="Z12" s="17">
        <f>'[1]WORK-ORG'!Z817/100</f>
        <v>2320.88</v>
      </c>
      <c r="AA12" s="15">
        <f>'[1]WORK-ORG'!AA817</f>
        <v>55</v>
      </c>
      <c r="AB12" s="17">
        <f>'[1]WORK-ORG'!AB817/100</f>
        <v>235.4</v>
      </c>
      <c r="AC12" s="15">
        <f>'[1]WORK-ORG'!AC817</f>
        <v>11988</v>
      </c>
      <c r="AD12" s="17">
        <f>'[1]WORK-ORG'!AD817/100</f>
        <v>54526.43</v>
      </c>
      <c r="AE12" s="15">
        <f>'[1]WORK-ORG'!AE817</f>
        <v>6</v>
      </c>
      <c r="AF12" s="17">
        <f>'[1]WORK-ORG'!AF817/100</f>
        <v>156.78</v>
      </c>
      <c r="AG12" s="15">
        <f>'[1]WORK-ORG'!AG817</f>
        <v>746</v>
      </c>
      <c r="AH12" s="17">
        <f>'[1]WORK-ORG'!AH817/100</f>
        <v>3666.81</v>
      </c>
      <c r="AI12" s="15">
        <f>'[1]WORK-ORG'!AI817</f>
        <v>2636</v>
      </c>
      <c r="AJ12" s="17">
        <f>'[1]WORK-ORG'!AJ817/100</f>
        <v>12438.5</v>
      </c>
      <c r="AK12" s="15">
        <f>'[1]WORK-ORG'!AK817</f>
        <v>9</v>
      </c>
      <c r="AL12" s="17">
        <f>'[1]WORK-ORG'!AL817/100</f>
        <v>207.01</v>
      </c>
      <c r="AM12" s="15">
        <f>'[1]WORK-ORG'!AM817</f>
        <v>320</v>
      </c>
      <c r="AN12" s="17">
        <f>'[1]WORK-ORG'!AN817/100</f>
        <v>126.84</v>
      </c>
      <c r="AO12" s="15">
        <f>'[1]WORK-ORG'!AO817</f>
        <v>4288</v>
      </c>
      <c r="AP12" s="17">
        <f>'[1]WORK-ORG'!AP817/100</f>
        <v>12520.87</v>
      </c>
      <c r="AQ12" s="15">
        <f>'[1]WORK-ORG'!AQ817</f>
        <v>52</v>
      </c>
      <c r="AR12" s="17">
        <f>'[1]WORK-ORG'!AR817/100</f>
        <v>204</v>
      </c>
      <c r="AS12" s="15">
        <f>'[1]WORK-ORG'!AS817</f>
        <v>134108</v>
      </c>
      <c r="AT12" s="17">
        <f>'[1]WORK-ORG'!AT817/100</f>
        <v>356726.18987741752</v>
      </c>
      <c r="AU12" s="15">
        <f>'[1]WORK-ORG'!AU817</f>
        <v>81238</v>
      </c>
      <c r="AV12" s="17">
        <f>'[1]WORK-ORG'!AV817/100</f>
        <v>137546.38</v>
      </c>
      <c r="AW12" s="15">
        <f>'[1]WORK-ORG'!AW817</f>
        <v>19492</v>
      </c>
      <c r="AX12" s="17">
        <f>'[1]WORK-ORG'!AX817/100</f>
        <v>32959.83</v>
      </c>
      <c r="AY12" s="15">
        <f>'[1]WORK-ORG'!AY817</f>
        <v>0</v>
      </c>
      <c r="AZ12" s="17">
        <f>'[1]WORK-ORG'!AZ817/100</f>
        <v>0</v>
      </c>
      <c r="BA12" s="15">
        <f>'[1]WORK-ORG'!BA817</f>
        <v>20</v>
      </c>
      <c r="BB12" s="17">
        <f>'[1]WORK-ORG'!BB817/100</f>
        <v>744.15</v>
      </c>
      <c r="BC12" s="15">
        <f>'[1]WORK-ORG'!BC817</f>
        <v>37</v>
      </c>
      <c r="BD12" s="17">
        <f>'[1]WORK-ORG'!BD817/100</f>
        <v>986.56</v>
      </c>
      <c r="BE12" s="15">
        <f>'[1]WORK-ORG'!BE817</f>
        <v>8959</v>
      </c>
      <c r="BF12" s="17">
        <f>'[1]WORK-ORG'!BF817/100</f>
        <v>44851.44</v>
      </c>
      <c r="BG12" s="15">
        <f>'[1]WORK-ORG'!BG817</f>
        <v>7971</v>
      </c>
      <c r="BH12" s="17">
        <f>'[1]WORK-ORG'!BH817/100</f>
        <v>23944.7</v>
      </c>
      <c r="BI12" s="15">
        <f>'[1]WORK-ORG'!BI817</f>
        <v>16987</v>
      </c>
      <c r="BJ12" s="17">
        <f>'[1]WORK-ORG'!BJ817/100</f>
        <v>70526.850000000006</v>
      </c>
      <c r="BK12" s="15">
        <f>'[1]WORK-ORG'!BK817</f>
        <v>151095</v>
      </c>
      <c r="BL12" s="17">
        <f>'[1]WORK-ORG'!BL817/100</f>
        <v>427253.03987741756</v>
      </c>
    </row>
    <row r="13" spans="1:65" s="20" customFormat="1" ht="18.75" customHeight="1" thickBot="1" x14ac:dyDescent="0.35">
      <c r="A13" s="38">
        <v>4</v>
      </c>
      <c r="B13" s="19" t="s">
        <v>49</v>
      </c>
      <c r="C13" s="15">
        <f>'[1]WORK-ORG'!C818</f>
        <v>14797</v>
      </c>
      <c r="D13" s="17">
        <f>'[1]WORK-ORG'!D818/100</f>
        <v>50266.250021736647</v>
      </c>
      <c r="E13" s="15">
        <f>'[1]WORK-ORG'!E818</f>
        <v>4426</v>
      </c>
      <c r="F13" s="17">
        <f>'[1]WORK-ORG'!F818/100</f>
        <v>21298.080000000002</v>
      </c>
      <c r="G13" s="15">
        <f>'[1]WORK-ORG'!G818</f>
        <v>5411</v>
      </c>
      <c r="H13" s="17">
        <f>'[1]WORK-ORG'!H818/100</f>
        <v>20716.78</v>
      </c>
      <c r="I13" s="15">
        <f>'[1]WORK-ORG'!I818</f>
        <v>786</v>
      </c>
      <c r="J13" s="17">
        <f>'[1]WORK-ORG'!J818/100</f>
        <v>361.07</v>
      </c>
      <c r="K13" s="15">
        <f>'[1]WORK-ORG'!K818</f>
        <v>93</v>
      </c>
      <c r="L13" s="17">
        <f>'[1]WORK-ORG'!L818/100</f>
        <v>782.24</v>
      </c>
      <c r="M13" s="15">
        <f>'[1]WORK-ORG'!M818</f>
        <v>26</v>
      </c>
      <c r="N13" s="17">
        <f>'[1]WORK-ORG'!N818/100</f>
        <v>123</v>
      </c>
      <c r="O13" s="15">
        <f>'[1]WORK-ORG'!O818</f>
        <v>20102</v>
      </c>
      <c r="P13" s="17">
        <f>'[1]WORK-ORG'!P818/100</f>
        <v>72707.640021736646</v>
      </c>
      <c r="Q13" s="15">
        <f>'[1]WORK-ORG'!Q818</f>
        <v>16841</v>
      </c>
      <c r="R13" s="17">
        <f>'[1]WORK-ORG'!R818/100</f>
        <v>42815.040000000001</v>
      </c>
      <c r="S13" s="15">
        <f>'[1]WORK-ORG'!S818</f>
        <v>2644</v>
      </c>
      <c r="T13" s="17">
        <f>'[1]WORK-ORG'!T818/100</f>
        <v>5596.27</v>
      </c>
      <c r="U13" s="15">
        <f>'[1]WORK-ORG'!U818</f>
        <v>499</v>
      </c>
      <c r="V13" s="17">
        <f>'[1]WORK-ORG'!V818/100</f>
        <v>1814.03</v>
      </c>
      <c r="W13" s="15">
        <f>'[1]WORK-ORG'!W818</f>
        <v>16</v>
      </c>
      <c r="X13" s="17">
        <f>'[1]WORK-ORG'!X818/100</f>
        <v>662.04</v>
      </c>
      <c r="Y13" s="15">
        <f>'[1]WORK-ORG'!Y818</f>
        <v>863</v>
      </c>
      <c r="Z13" s="17">
        <f>'[1]WORK-ORG'!Z818/100</f>
        <v>1958.03</v>
      </c>
      <c r="AA13" s="15">
        <f>'[1]WORK-ORG'!AA818</f>
        <v>165</v>
      </c>
      <c r="AB13" s="17">
        <f>'[1]WORK-ORG'!AB818/100</f>
        <v>527.58000000000004</v>
      </c>
      <c r="AC13" s="15">
        <f>'[1]WORK-ORG'!AC818</f>
        <v>4022</v>
      </c>
      <c r="AD13" s="17">
        <f>'[1]WORK-ORG'!AD818/100</f>
        <v>10030.370000000001</v>
      </c>
      <c r="AE13" s="15">
        <f>'[1]WORK-ORG'!AE818</f>
        <v>12</v>
      </c>
      <c r="AF13" s="17">
        <f>'[1]WORK-ORG'!AF818/100</f>
        <v>47.35</v>
      </c>
      <c r="AG13" s="15">
        <f>'[1]WORK-ORG'!AG818</f>
        <v>362</v>
      </c>
      <c r="AH13" s="17">
        <f>'[1]WORK-ORG'!AH818/100</f>
        <v>1892.15</v>
      </c>
      <c r="AI13" s="15">
        <f>'[1]WORK-ORG'!AI818</f>
        <v>364</v>
      </c>
      <c r="AJ13" s="17">
        <f>'[1]WORK-ORG'!AJ818/100</f>
        <v>2231.9899999999998</v>
      </c>
      <c r="AK13" s="15">
        <f>'[1]WORK-ORG'!AK818</f>
        <v>214</v>
      </c>
      <c r="AL13" s="17">
        <f>'[1]WORK-ORG'!AL818/100</f>
        <v>592.73</v>
      </c>
      <c r="AM13" s="15">
        <f>'[1]WORK-ORG'!AM818</f>
        <v>404</v>
      </c>
      <c r="AN13" s="17">
        <f>'[1]WORK-ORG'!AN818/100</f>
        <v>136.16999999999999</v>
      </c>
      <c r="AO13" s="15">
        <f>'[1]WORK-ORG'!AO818</f>
        <v>2117</v>
      </c>
      <c r="AP13" s="17">
        <f>'[1]WORK-ORG'!AP818/100</f>
        <v>1881.19</v>
      </c>
      <c r="AQ13" s="15">
        <f>'[1]WORK-ORG'!AQ818</f>
        <v>172</v>
      </c>
      <c r="AR13" s="17">
        <f>'[1]WORK-ORG'!AR818/100</f>
        <v>867.56</v>
      </c>
      <c r="AS13" s="15">
        <f>'[1]WORK-ORG'!AS818</f>
        <v>27597</v>
      </c>
      <c r="AT13" s="17">
        <f>'[1]WORK-ORG'!AT818/100</f>
        <v>89519.590021736658</v>
      </c>
      <c r="AU13" s="15">
        <f>'[1]WORK-ORG'!AU818</f>
        <v>17401</v>
      </c>
      <c r="AV13" s="17">
        <f>'[1]WORK-ORG'!AV818/100</f>
        <v>34924.629999999997</v>
      </c>
      <c r="AW13" s="15">
        <f>'[1]WORK-ORG'!AW818</f>
        <v>2632</v>
      </c>
      <c r="AX13" s="17">
        <f>'[1]WORK-ORG'!AX818/100</f>
        <v>6389.74</v>
      </c>
      <c r="AY13" s="15">
        <f>'[1]WORK-ORG'!AY818</f>
        <v>0</v>
      </c>
      <c r="AZ13" s="17">
        <f>'[1]WORK-ORG'!AZ818/100</f>
        <v>0</v>
      </c>
      <c r="BA13" s="15">
        <f>'[1]WORK-ORG'!BA818</f>
        <v>11</v>
      </c>
      <c r="BB13" s="17">
        <f>'[1]WORK-ORG'!BB818/100</f>
        <v>326.92</v>
      </c>
      <c r="BC13" s="15">
        <f>'[1]WORK-ORG'!BC818</f>
        <v>24</v>
      </c>
      <c r="BD13" s="17">
        <f>'[1]WORK-ORG'!BD818/100</f>
        <v>732.87</v>
      </c>
      <c r="BE13" s="15">
        <f>'[1]WORK-ORG'!BE818</f>
        <v>1270</v>
      </c>
      <c r="BF13" s="17">
        <f>'[1]WORK-ORG'!BF818/100</f>
        <v>6452.07</v>
      </c>
      <c r="BG13" s="15">
        <f>'[1]WORK-ORG'!BG818</f>
        <v>1056</v>
      </c>
      <c r="BH13" s="17">
        <f>'[1]WORK-ORG'!BH818/100</f>
        <v>5298.85</v>
      </c>
      <c r="BI13" s="15">
        <f>'[1]WORK-ORG'!BI818</f>
        <v>2361</v>
      </c>
      <c r="BJ13" s="17">
        <f>'[1]WORK-ORG'!BJ818/100</f>
        <v>12810.71</v>
      </c>
      <c r="BK13" s="15">
        <f>'[1]WORK-ORG'!BK818</f>
        <v>29958</v>
      </c>
      <c r="BL13" s="17">
        <f>'[1]WORK-ORG'!BL818/100</f>
        <v>102330.30002173666</v>
      </c>
    </row>
    <row r="14" spans="1:65" s="21" customFormat="1" ht="18.75" customHeight="1" thickBot="1" x14ac:dyDescent="0.35">
      <c r="A14" s="38">
        <v>5</v>
      </c>
      <c r="B14" s="19" t="s">
        <v>50</v>
      </c>
      <c r="C14" s="15">
        <f>'[1]WORK-ORG'!C819</f>
        <v>59064</v>
      </c>
      <c r="D14" s="17">
        <f>'[1]WORK-ORG'!D819/100</f>
        <v>174388.3551195405</v>
      </c>
      <c r="E14" s="15">
        <f>'[1]WORK-ORG'!E819</f>
        <v>13863</v>
      </c>
      <c r="F14" s="17">
        <f>'[1]WORK-ORG'!F819/100</f>
        <v>64476.82</v>
      </c>
      <c r="G14" s="15">
        <f>'[1]WORK-ORG'!G819</f>
        <v>4843</v>
      </c>
      <c r="H14" s="17">
        <f>'[1]WORK-ORG'!H819/100</f>
        <v>18554.330000000002</v>
      </c>
      <c r="I14" s="15">
        <f>'[1]WORK-ORG'!I819</f>
        <v>3091</v>
      </c>
      <c r="J14" s="17">
        <f>'[1]WORK-ORG'!J819/100</f>
        <v>6339.74</v>
      </c>
      <c r="K14" s="15">
        <f>'[1]WORK-ORG'!K819</f>
        <v>3130</v>
      </c>
      <c r="L14" s="17">
        <f>'[1]WORK-ORG'!L819/100</f>
        <v>6955.45</v>
      </c>
      <c r="M14" s="15">
        <f>'[1]WORK-ORG'!M819</f>
        <v>127</v>
      </c>
      <c r="N14" s="17">
        <f>'[1]WORK-ORG'!N819/100</f>
        <v>376.86</v>
      </c>
      <c r="O14" s="15">
        <f>'[1]WORK-ORG'!O819</f>
        <v>79148</v>
      </c>
      <c r="P14" s="17">
        <f>'[1]WORK-ORG'!P819/100</f>
        <v>252160.36511954051</v>
      </c>
      <c r="Q14" s="15">
        <f>'[1]WORK-ORG'!Q819</f>
        <v>66282</v>
      </c>
      <c r="R14" s="17">
        <f>'[1]WORK-ORG'!R819/100</f>
        <v>148379.63</v>
      </c>
      <c r="S14" s="15">
        <f>'[1]WORK-ORG'!S819</f>
        <v>2363</v>
      </c>
      <c r="T14" s="17">
        <f>'[1]WORK-ORG'!T819/100</f>
        <v>31740.48</v>
      </c>
      <c r="U14" s="15">
        <f>'[1]WORK-ORG'!U819</f>
        <v>1053</v>
      </c>
      <c r="V14" s="17">
        <f>'[1]WORK-ORG'!V819/100</f>
        <v>23154.42</v>
      </c>
      <c r="W14" s="15">
        <f>'[1]WORK-ORG'!W819</f>
        <v>12</v>
      </c>
      <c r="X14" s="17">
        <f>'[1]WORK-ORG'!X819/100</f>
        <v>4096.84</v>
      </c>
      <c r="Y14" s="15">
        <f>'[1]WORK-ORG'!Y819</f>
        <v>0</v>
      </c>
      <c r="Z14" s="17">
        <f>'[1]WORK-ORG'!Z819/100</f>
        <v>0</v>
      </c>
      <c r="AA14" s="15">
        <f>'[1]WORK-ORG'!AA819</f>
        <v>0</v>
      </c>
      <c r="AB14" s="17">
        <f>'[1]WORK-ORG'!AB819/100</f>
        <v>0</v>
      </c>
      <c r="AC14" s="15">
        <f>'[1]WORK-ORG'!AC819</f>
        <v>3428</v>
      </c>
      <c r="AD14" s="17">
        <f>'[1]WORK-ORG'!AD819/100</f>
        <v>58991.74</v>
      </c>
      <c r="AE14" s="15">
        <f>'[1]WORK-ORG'!AE819</f>
        <v>31</v>
      </c>
      <c r="AF14" s="17">
        <f>'[1]WORK-ORG'!AF819/100</f>
        <v>781.34</v>
      </c>
      <c r="AG14" s="15">
        <f>'[1]WORK-ORG'!AG819</f>
        <v>476</v>
      </c>
      <c r="AH14" s="17">
        <f>'[1]WORK-ORG'!AH819/100</f>
        <v>4056.57</v>
      </c>
      <c r="AI14" s="15">
        <f>'[1]WORK-ORG'!AI819</f>
        <v>1085</v>
      </c>
      <c r="AJ14" s="17">
        <f>'[1]WORK-ORG'!AJ819/100</f>
        <v>12242.57</v>
      </c>
      <c r="AK14" s="15">
        <f>'[1]WORK-ORG'!AK819</f>
        <v>219</v>
      </c>
      <c r="AL14" s="17">
        <f>'[1]WORK-ORG'!AL819/100</f>
        <v>2315.1999999999998</v>
      </c>
      <c r="AM14" s="15">
        <f>'[1]WORK-ORG'!AM819</f>
        <v>839</v>
      </c>
      <c r="AN14" s="17">
        <f>'[1]WORK-ORG'!AN819/100</f>
        <v>593.08000000000004</v>
      </c>
      <c r="AO14" s="15">
        <f>'[1]WORK-ORG'!AO819</f>
        <v>0</v>
      </c>
      <c r="AP14" s="17">
        <f>'[1]WORK-ORG'!AP819/100</f>
        <v>0</v>
      </c>
      <c r="AQ14" s="15">
        <f>'[1]WORK-ORG'!AQ819</f>
        <v>0</v>
      </c>
      <c r="AR14" s="17">
        <f>'[1]WORK-ORG'!AR819/100</f>
        <v>0</v>
      </c>
      <c r="AS14" s="15">
        <f>'[1]WORK-ORG'!AS819</f>
        <v>85226</v>
      </c>
      <c r="AT14" s="17">
        <f>'[1]WORK-ORG'!AT819/100</f>
        <v>331140.86511954048</v>
      </c>
      <c r="AU14" s="15">
        <f>'[1]WORK-ORG'!AU819</f>
        <v>69695</v>
      </c>
      <c r="AV14" s="17">
        <f>'[1]WORK-ORG'!AV819/100</f>
        <v>162601.87</v>
      </c>
      <c r="AW14" s="15">
        <f>'[1]WORK-ORG'!AW819</f>
        <v>23995</v>
      </c>
      <c r="AX14" s="17">
        <f>'[1]WORK-ORG'!AX819/100</f>
        <v>88928.61</v>
      </c>
      <c r="AY14" s="15">
        <f>'[1]WORK-ORG'!AY819</f>
        <v>0</v>
      </c>
      <c r="AZ14" s="17">
        <f>'[1]WORK-ORG'!AZ819/100</f>
        <v>0</v>
      </c>
      <c r="BA14" s="15">
        <f>'[1]WORK-ORG'!BA819</f>
        <v>625</v>
      </c>
      <c r="BB14" s="17">
        <f>'[1]WORK-ORG'!BB819/100</f>
        <v>14077.95</v>
      </c>
      <c r="BC14" s="15">
        <f>'[1]WORK-ORG'!BC819</f>
        <v>898</v>
      </c>
      <c r="BD14" s="17">
        <f>'[1]WORK-ORG'!BD819/100</f>
        <v>22510.5</v>
      </c>
      <c r="BE14" s="15">
        <f>'[1]WORK-ORG'!BE819</f>
        <v>2292</v>
      </c>
      <c r="BF14" s="17">
        <f>'[1]WORK-ORG'!BF819/100</f>
        <v>11608.01</v>
      </c>
      <c r="BG14" s="15">
        <f>'[1]WORK-ORG'!BG819</f>
        <v>3714</v>
      </c>
      <c r="BH14" s="17">
        <f>'[1]WORK-ORG'!BH819/100</f>
        <v>18655.599999999999</v>
      </c>
      <c r="BI14" s="15">
        <f>'[1]WORK-ORG'!BI819</f>
        <v>7529</v>
      </c>
      <c r="BJ14" s="17">
        <f>'[1]WORK-ORG'!BJ819/100</f>
        <v>66852.06</v>
      </c>
      <c r="BK14" s="15">
        <f>'[1]WORK-ORG'!BK819</f>
        <v>92755</v>
      </c>
      <c r="BL14" s="17">
        <f>'[1]WORK-ORG'!BL819/100</f>
        <v>397992.92511954054</v>
      </c>
      <c r="BM14" s="1"/>
    </row>
    <row r="15" spans="1:65" ht="18.75" customHeight="1" thickBot="1" x14ac:dyDescent="0.35">
      <c r="A15" s="18">
        <v>6</v>
      </c>
      <c r="B15" s="19" t="s">
        <v>51</v>
      </c>
      <c r="C15" s="15">
        <f>'[1]WORK-ORG'!C820</f>
        <v>29416</v>
      </c>
      <c r="D15" s="17">
        <f>'[1]WORK-ORG'!D820/100</f>
        <v>83652.890319604077</v>
      </c>
      <c r="E15" s="15">
        <f>'[1]WORK-ORG'!E820</f>
        <v>7131</v>
      </c>
      <c r="F15" s="17">
        <f>'[1]WORK-ORG'!F820/100</f>
        <v>32505.96</v>
      </c>
      <c r="G15" s="15">
        <f>'[1]WORK-ORG'!G820</f>
        <v>4436</v>
      </c>
      <c r="H15" s="17">
        <f>'[1]WORK-ORG'!H820/100</f>
        <v>20675.7</v>
      </c>
      <c r="I15" s="15">
        <f>'[1]WORK-ORG'!I820</f>
        <v>1050</v>
      </c>
      <c r="J15" s="17">
        <f>'[1]WORK-ORG'!J820/100</f>
        <v>1978.86</v>
      </c>
      <c r="K15" s="15">
        <f>'[1]WORK-ORG'!K820</f>
        <v>2367</v>
      </c>
      <c r="L15" s="17">
        <f>'[1]WORK-ORG'!L820/100</f>
        <v>3291.86</v>
      </c>
      <c r="M15" s="15">
        <f>'[1]WORK-ORG'!M820</f>
        <v>471</v>
      </c>
      <c r="N15" s="17">
        <f>'[1]WORK-ORG'!N820/100</f>
        <v>658.35</v>
      </c>
      <c r="O15" s="15">
        <f>'[1]WORK-ORG'!O820</f>
        <v>39964</v>
      </c>
      <c r="P15" s="17">
        <f>'[1]WORK-ORG'!P820/100</f>
        <v>121429.57031960407</v>
      </c>
      <c r="Q15" s="15">
        <f>'[1]WORK-ORG'!Q820</f>
        <v>33463</v>
      </c>
      <c r="R15" s="17">
        <f>'[1]WORK-ORG'!R820/100</f>
        <v>71141.2</v>
      </c>
      <c r="S15" s="15">
        <f>'[1]WORK-ORG'!S820</f>
        <v>4252</v>
      </c>
      <c r="T15" s="17">
        <f>'[1]WORK-ORG'!T820/100</f>
        <v>15292.14</v>
      </c>
      <c r="U15" s="15">
        <f>'[1]WORK-ORG'!U820</f>
        <v>240</v>
      </c>
      <c r="V15" s="17">
        <f>'[1]WORK-ORG'!V820/100</f>
        <v>2702.49</v>
      </c>
      <c r="W15" s="15">
        <f>'[1]WORK-ORG'!W820</f>
        <v>369</v>
      </c>
      <c r="X15" s="17">
        <f>'[1]WORK-ORG'!X820/100</f>
        <v>675.74</v>
      </c>
      <c r="Y15" s="15">
        <f>'[1]WORK-ORG'!Y820</f>
        <v>227</v>
      </c>
      <c r="Z15" s="17">
        <f>'[1]WORK-ORG'!Z820/100</f>
        <v>2573.66</v>
      </c>
      <c r="AA15" s="15">
        <f>'[1]WORK-ORG'!AA820</f>
        <v>22</v>
      </c>
      <c r="AB15" s="17">
        <f>'[1]WORK-ORG'!AB820/100</f>
        <v>212.96</v>
      </c>
      <c r="AC15" s="15">
        <f>'[1]WORK-ORG'!AC820</f>
        <v>5088</v>
      </c>
      <c r="AD15" s="17">
        <f>'[1]WORK-ORG'!AD820/100</f>
        <v>21244.03</v>
      </c>
      <c r="AE15" s="15">
        <f>'[1]WORK-ORG'!AE820</f>
        <v>5</v>
      </c>
      <c r="AF15" s="17">
        <f>'[1]WORK-ORG'!AF820/100</f>
        <v>157.85</v>
      </c>
      <c r="AG15" s="15">
        <f>'[1]WORK-ORG'!AG820</f>
        <v>279</v>
      </c>
      <c r="AH15" s="17">
        <f>'[1]WORK-ORG'!AH820/100</f>
        <v>2449.61</v>
      </c>
      <c r="AI15" s="15">
        <f>'[1]WORK-ORG'!AI820</f>
        <v>443</v>
      </c>
      <c r="AJ15" s="17">
        <f>'[1]WORK-ORG'!AJ820/100</f>
        <v>3630.7</v>
      </c>
      <c r="AK15" s="15">
        <f>'[1]WORK-ORG'!AK820</f>
        <v>133</v>
      </c>
      <c r="AL15" s="17">
        <f>'[1]WORK-ORG'!AL820/100</f>
        <v>778.79</v>
      </c>
      <c r="AM15" s="15">
        <f>'[1]WORK-ORG'!AM820</f>
        <v>607</v>
      </c>
      <c r="AN15" s="17">
        <f>'[1]WORK-ORG'!AN820/100</f>
        <v>339.06</v>
      </c>
      <c r="AO15" s="15">
        <f>'[1]WORK-ORG'!AO820</f>
        <v>808</v>
      </c>
      <c r="AP15" s="17">
        <f>'[1]WORK-ORG'!AP820/100</f>
        <v>498.87</v>
      </c>
      <c r="AQ15" s="15">
        <f>'[1]WORK-ORG'!AQ820</f>
        <v>147</v>
      </c>
      <c r="AR15" s="17">
        <f>'[1]WORK-ORG'!AR820/100</f>
        <v>134.93</v>
      </c>
      <c r="AS15" s="15">
        <f>'[1]WORK-ORG'!AS820</f>
        <v>47327</v>
      </c>
      <c r="AT15" s="17">
        <f>'[1]WORK-ORG'!AT820/100</f>
        <v>150528.48031960407</v>
      </c>
      <c r="AU15" s="15">
        <f>'[1]WORK-ORG'!AU820</f>
        <v>28841</v>
      </c>
      <c r="AV15" s="17">
        <f>'[1]WORK-ORG'!AV820/100</f>
        <v>58047.48</v>
      </c>
      <c r="AW15" s="15">
        <f>'[1]WORK-ORG'!AW820</f>
        <v>16573</v>
      </c>
      <c r="AX15" s="17">
        <f>'[1]WORK-ORG'!AX820/100</f>
        <v>33638</v>
      </c>
      <c r="AY15" s="15">
        <f>'[1]WORK-ORG'!AY820</f>
        <v>0</v>
      </c>
      <c r="AZ15" s="17">
        <f>'[1]WORK-ORG'!AZ820/100</f>
        <v>0</v>
      </c>
      <c r="BA15" s="15">
        <f>'[1]WORK-ORG'!BA820</f>
        <v>52</v>
      </c>
      <c r="BB15" s="17">
        <f>'[1]WORK-ORG'!BB820/100</f>
        <v>1605.56</v>
      </c>
      <c r="BC15" s="15">
        <f>'[1]WORK-ORG'!BC820</f>
        <v>63</v>
      </c>
      <c r="BD15" s="17">
        <f>'[1]WORK-ORG'!BD820/100</f>
        <v>1882.91</v>
      </c>
      <c r="BE15" s="15">
        <f>'[1]WORK-ORG'!BE820</f>
        <v>788</v>
      </c>
      <c r="BF15" s="17">
        <f>'[1]WORK-ORG'!BF820/100</f>
        <v>6071.84</v>
      </c>
      <c r="BG15" s="15">
        <f>'[1]WORK-ORG'!BG820</f>
        <v>704</v>
      </c>
      <c r="BH15" s="17">
        <f>'[1]WORK-ORG'!BH820/100</f>
        <v>2224.54</v>
      </c>
      <c r="BI15" s="15">
        <f>'[1]WORK-ORG'!BI820</f>
        <v>1607</v>
      </c>
      <c r="BJ15" s="17">
        <f>'[1]WORK-ORG'!BJ820/100</f>
        <v>11784.85</v>
      </c>
      <c r="BK15" s="15">
        <f>'[1]WORK-ORG'!BK820</f>
        <v>48934</v>
      </c>
      <c r="BL15" s="17">
        <f>'[1]WORK-ORG'!BL820/100</f>
        <v>162313.33031960408</v>
      </c>
    </row>
    <row r="16" spans="1:65" ht="18.75" customHeight="1" thickBot="1" x14ac:dyDescent="0.35">
      <c r="A16" s="18">
        <v>7</v>
      </c>
      <c r="B16" s="19" t="s">
        <v>52</v>
      </c>
      <c r="C16" s="15">
        <f>'[1]WORK-ORG'!C821</f>
        <v>60404</v>
      </c>
      <c r="D16" s="17">
        <f>'[1]WORK-ORG'!D821/100</f>
        <v>120702.97233596683</v>
      </c>
      <c r="E16" s="15">
        <f>'[1]WORK-ORG'!E821</f>
        <v>18317</v>
      </c>
      <c r="F16" s="17">
        <f>'[1]WORK-ORG'!F821/100</f>
        <v>36319.43</v>
      </c>
      <c r="G16" s="15">
        <f>'[1]WORK-ORG'!G821</f>
        <v>15666</v>
      </c>
      <c r="H16" s="17">
        <f>'[1]WORK-ORG'!H821/100</f>
        <v>37883.51</v>
      </c>
      <c r="I16" s="15">
        <f>'[1]WORK-ORG'!I821</f>
        <v>943</v>
      </c>
      <c r="J16" s="17">
        <f>'[1]WORK-ORG'!J821/100</f>
        <v>4700.6400000000003</v>
      </c>
      <c r="K16" s="15">
        <f>'[1]WORK-ORG'!K821</f>
        <v>302</v>
      </c>
      <c r="L16" s="17">
        <f>'[1]WORK-ORG'!L821/100</f>
        <v>12089.93</v>
      </c>
      <c r="M16" s="15">
        <f>'[1]WORK-ORG'!M821</f>
        <v>20</v>
      </c>
      <c r="N16" s="17">
        <f>'[1]WORK-ORG'!N821/100</f>
        <v>19.46</v>
      </c>
      <c r="O16" s="15">
        <f>'[1]WORK-ORG'!O821</f>
        <v>79966</v>
      </c>
      <c r="P16" s="17">
        <f>'[1]WORK-ORG'!P821/100</f>
        <v>173812.97233596683</v>
      </c>
      <c r="Q16" s="15">
        <f>'[1]WORK-ORG'!Q821</f>
        <v>66775</v>
      </c>
      <c r="R16" s="17">
        <f>'[1]WORK-ORG'!R821/100</f>
        <v>102665.91</v>
      </c>
      <c r="S16" s="15">
        <f>'[1]WORK-ORG'!S821</f>
        <v>2026</v>
      </c>
      <c r="T16" s="17">
        <f>'[1]WORK-ORG'!T821/100</f>
        <v>5268.56</v>
      </c>
      <c r="U16" s="15">
        <f>'[1]WORK-ORG'!U821</f>
        <v>122</v>
      </c>
      <c r="V16" s="17">
        <f>'[1]WORK-ORG'!V821/100</f>
        <v>10761.04</v>
      </c>
      <c r="W16" s="15">
        <f>'[1]WORK-ORG'!W821</f>
        <v>0</v>
      </c>
      <c r="X16" s="17">
        <f>'[1]WORK-ORG'!X821/100</f>
        <v>0</v>
      </c>
      <c r="Y16" s="15">
        <f>'[1]WORK-ORG'!Y821</f>
        <v>1131</v>
      </c>
      <c r="Z16" s="17">
        <f>'[1]WORK-ORG'!Z821/100</f>
        <v>7905.82</v>
      </c>
      <c r="AA16" s="15">
        <f>'[1]WORK-ORG'!AA821</f>
        <v>5</v>
      </c>
      <c r="AB16" s="17">
        <f>'[1]WORK-ORG'!AB821/100</f>
        <v>50</v>
      </c>
      <c r="AC16" s="15">
        <f>'[1]WORK-ORG'!AC821</f>
        <v>3279</v>
      </c>
      <c r="AD16" s="17">
        <f>'[1]WORK-ORG'!AD821/100</f>
        <v>23935.42</v>
      </c>
      <c r="AE16" s="15">
        <f>'[1]WORK-ORG'!AE821</f>
        <v>17</v>
      </c>
      <c r="AF16" s="17">
        <f>'[1]WORK-ORG'!AF821/100</f>
        <v>1199.07</v>
      </c>
      <c r="AG16" s="15">
        <f>'[1]WORK-ORG'!AG821</f>
        <v>405</v>
      </c>
      <c r="AH16" s="17">
        <f>'[1]WORK-ORG'!AH821/100</f>
        <v>1671.38</v>
      </c>
      <c r="AI16" s="15">
        <f>'[1]WORK-ORG'!AI821</f>
        <v>1226</v>
      </c>
      <c r="AJ16" s="17">
        <f>'[1]WORK-ORG'!AJ821/100</f>
        <v>15486.88</v>
      </c>
      <c r="AK16" s="15">
        <f>'[1]WORK-ORG'!AK821</f>
        <v>144</v>
      </c>
      <c r="AL16" s="17">
        <f>'[1]WORK-ORG'!AL821/100</f>
        <v>894.91</v>
      </c>
      <c r="AM16" s="15">
        <f>'[1]WORK-ORG'!AM821</f>
        <v>1460</v>
      </c>
      <c r="AN16" s="17">
        <f>'[1]WORK-ORG'!AN821/100</f>
        <v>1066.06</v>
      </c>
      <c r="AO16" s="15">
        <f>'[1]WORK-ORG'!AO821</f>
        <v>11390</v>
      </c>
      <c r="AP16" s="17">
        <f>'[1]WORK-ORG'!AP821/100</f>
        <v>56530.01</v>
      </c>
      <c r="AQ16" s="15">
        <f>'[1]WORK-ORG'!AQ821</f>
        <v>125</v>
      </c>
      <c r="AR16" s="17">
        <f>'[1]WORK-ORG'!AR821/100</f>
        <v>735</v>
      </c>
      <c r="AS16" s="15">
        <f>'[1]WORK-ORG'!AS821</f>
        <v>97887</v>
      </c>
      <c r="AT16" s="17">
        <f>'[1]WORK-ORG'!AT821/100</f>
        <v>274596.70233596681</v>
      </c>
      <c r="AU16" s="15">
        <f>'[1]WORK-ORG'!AU821</f>
        <v>59991</v>
      </c>
      <c r="AV16" s="17">
        <f>'[1]WORK-ORG'!AV821/100</f>
        <v>108556.31</v>
      </c>
      <c r="AW16" s="15">
        <f>'[1]WORK-ORG'!AW821</f>
        <v>4353</v>
      </c>
      <c r="AX16" s="17">
        <f>'[1]WORK-ORG'!AX821/100</f>
        <v>8029.69</v>
      </c>
      <c r="AY16" s="15">
        <f>'[1]WORK-ORG'!AY821</f>
        <v>0</v>
      </c>
      <c r="AZ16" s="17">
        <f>'[1]WORK-ORG'!AZ821/100</f>
        <v>0</v>
      </c>
      <c r="BA16" s="15">
        <f>'[1]WORK-ORG'!BA821</f>
        <v>18</v>
      </c>
      <c r="BB16" s="17">
        <f>'[1]WORK-ORG'!BB821/100</f>
        <v>515.69000000000005</v>
      </c>
      <c r="BC16" s="15">
        <f>'[1]WORK-ORG'!BC821</f>
        <v>23</v>
      </c>
      <c r="BD16" s="17">
        <f>'[1]WORK-ORG'!BD821/100</f>
        <v>647.02</v>
      </c>
      <c r="BE16" s="15">
        <f>'[1]WORK-ORG'!BE821</f>
        <v>4366</v>
      </c>
      <c r="BF16" s="17">
        <f>'[1]WORK-ORG'!BF821/100</f>
        <v>21859.74</v>
      </c>
      <c r="BG16" s="15">
        <f>'[1]WORK-ORG'!BG821</f>
        <v>2434</v>
      </c>
      <c r="BH16" s="17">
        <f>'[1]WORK-ORG'!BH821/100</f>
        <v>6011.55</v>
      </c>
      <c r="BI16" s="15">
        <f>'[1]WORK-ORG'!BI821</f>
        <v>6841</v>
      </c>
      <c r="BJ16" s="17">
        <f>'[1]WORK-ORG'!BJ821/100</f>
        <v>29034</v>
      </c>
      <c r="BK16" s="15">
        <f>'[1]WORK-ORG'!BK821</f>
        <v>104728</v>
      </c>
      <c r="BL16" s="17">
        <f>'[1]WORK-ORG'!BL821/100</f>
        <v>303630.70233596681</v>
      </c>
    </row>
    <row r="17" spans="1:64" ht="18.75" customHeight="1" thickBot="1" x14ac:dyDescent="0.35">
      <c r="A17" s="18">
        <v>8</v>
      </c>
      <c r="B17" s="19" t="s">
        <v>53</v>
      </c>
      <c r="C17" s="15">
        <f>'[1]WORK-ORG'!C822</f>
        <v>23598</v>
      </c>
      <c r="D17" s="17">
        <f>'[1]WORK-ORG'!D822/100</f>
        <v>118314.51447963408</v>
      </c>
      <c r="E17" s="15">
        <f>'[1]WORK-ORG'!E822</f>
        <v>6691</v>
      </c>
      <c r="F17" s="17">
        <f>'[1]WORK-ORG'!F822/100</f>
        <v>51076.3</v>
      </c>
      <c r="G17" s="15">
        <f>'[1]WORK-ORG'!G822</f>
        <v>3627</v>
      </c>
      <c r="H17" s="17">
        <f>'[1]WORK-ORG'!H822/100</f>
        <v>17739.34</v>
      </c>
      <c r="I17" s="15">
        <f>'[1]WORK-ORG'!I822</f>
        <v>604</v>
      </c>
      <c r="J17" s="17">
        <f>'[1]WORK-ORG'!J822/100</f>
        <v>1320.57</v>
      </c>
      <c r="K17" s="15">
        <f>'[1]WORK-ORG'!K822</f>
        <v>1176</v>
      </c>
      <c r="L17" s="17">
        <f>'[1]WORK-ORG'!L822/100</f>
        <v>3230.81</v>
      </c>
      <c r="M17" s="15">
        <f>'[1]WORK-ORG'!M822</f>
        <v>28</v>
      </c>
      <c r="N17" s="17">
        <f>'[1]WORK-ORG'!N822/100</f>
        <v>1625</v>
      </c>
      <c r="O17" s="15">
        <f>'[1]WORK-ORG'!O822</f>
        <v>32069</v>
      </c>
      <c r="P17" s="17">
        <f>'[1]WORK-ORG'!P822/100</f>
        <v>173942.19447963408</v>
      </c>
      <c r="Q17" s="15">
        <f>'[1]WORK-ORG'!Q822</f>
        <v>26891</v>
      </c>
      <c r="R17" s="17">
        <f>'[1]WORK-ORG'!R822/100</f>
        <v>100608.83</v>
      </c>
      <c r="S17" s="15">
        <f>'[1]WORK-ORG'!S822</f>
        <v>961</v>
      </c>
      <c r="T17" s="17">
        <f>'[1]WORK-ORG'!T822/100</f>
        <v>10695.22</v>
      </c>
      <c r="U17" s="15">
        <f>'[1]WORK-ORG'!U822</f>
        <v>100</v>
      </c>
      <c r="V17" s="17">
        <f>'[1]WORK-ORG'!V822/100</f>
        <v>2841.06</v>
      </c>
      <c r="W17" s="15">
        <f>'[1]WORK-ORG'!W822</f>
        <v>3</v>
      </c>
      <c r="X17" s="17">
        <f>'[1]WORK-ORG'!X822/100</f>
        <v>1128.05</v>
      </c>
      <c r="Y17" s="15">
        <f>'[1]WORK-ORG'!Y822</f>
        <v>137</v>
      </c>
      <c r="Z17" s="17">
        <f>'[1]WORK-ORG'!Z822/100</f>
        <v>205.11</v>
      </c>
      <c r="AA17" s="15">
        <f>'[1]WORK-ORG'!AA822</f>
        <v>14</v>
      </c>
      <c r="AB17" s="17">
        <f>'[1]WORK-ORG'!AB822/100</f>
        <v>97</v>
      </c>
      <c r="AC17" s="15">
        <f>'[1]WORK-ORG'!AC822</f>
        <v>1201</v>
      </c>
      <c r="AD17" s="17">
        <f>'[1]WORK-ORG'!AD822/100</f>
        <v>14869.44</v>
      </c>
      <c r="AE17" s="15">
        <f>'[1]WORK-ORG'!AE822</f>
        <v>10</v>
      </c>
      <c r="AF17" s="17">
        <f>'[1]WORK-ORG'!AF822/100</f>
        <v>273.98</v>
      </c>
      <c r="AG17" s="15">
        <f>'[1]WORK-ORG'!AG822</f>
        <v>152</v>
      </c>
      <c r="AH17" s="17">
        <f>'[1]WORK-ORG'!AH822/100</f>
        <v>2299.9</v>
      </c>
      <c r="AI17" s="15">
        <f>'[1]WORK-ORG'!AI822</f>
        <v>304</v>
      </c>
      <c r="AJ17" s="17">
        <f>'[1]WORK-ORG'!AJ822/100</f>
        <v>3851.33</v>
      </c>
      <c r="AK17" s="15">
        <f>'[1]WORK-ORG'!AK822</f>
        <v>66</v>
      </c>
      <c r="AL17" s="17">
        <f>'[1]WORK-ORG'!AL822/100</f>
        <v>689.15</v>
      </c>
      <c r="AM17" s="15">
        <f>'[1]WORK-ORG'!AM822</f>
        <v>494</v>
      </c>
      <c r="AN17" s="17">
        <f>'[1]WORK-ORG'!AN822/100</f>
        <v>245.23</v>
      </c>
      <c r="AO17" s="15">
        <f>'[1]WORK-ORG'!AO822</f>
        <v>0</v>
      </c>
      <c r="AP17" s="17">
        <f>'[1]WORK-ORG'!AP822/100</f>
        <v>0</v>
      </c>
      <c r="AQ17" s="15">
        <f>'[1]WORK-ORG'!AQ822</f>
        <v>0</v>
      </c>
      <c r="AR17" s="17">
        <f>'[1]WORK-ORG'!AR822/100</f>
        <v>0</v>
      </c>
      <c r="AS17" s="15">
        <f>'[1]WORK-ORG'!AS822</f>
        <v>34296</v>
      </c>
      <c r="AT17" s="17">
        <f>'[1]WORK-ORG'!AT822/100</f>
        <v>196171.22447963408</v>
      </c>
      <c r="AU17" s="15">
        <f>'[1]WORK-ORG'!AU822</f>
        <v>20789</v>
      </c>
      <c r="AV17" s="17">
        <f>'[1]WORK-ORG'!AV822/100</f>
        <v>73791.37</v>
      </c>
      <c r="AW17" s="15">
        <f>'[1]WORK-ORG'!AW822</f>
        <v>1203</v>
      </c>
      <c r="AX17" s="17">
        <f>'[1]WORK-ORG'!AX822/100</f>
        <v>5870.82</v>
      </c>
      <c r="AY17" s="15">
        <f>'[1]WORK-ORG'!AY822</f>
        <v>0</v>
      </c>
      <c r="AZ17" s="17">
        <f>'[1]WORK-ORG'!AZ822/100</f>
        <v>0</v>
      </c>
      <c r="BA17" s="15">
        <f>'[1]WORK-ORG'!BA822</f>
        <v>4</v>
      </c>
      <c r="BB17" s="17">
        <f>'[1]WORK-ORG'!BB822/100</f>
        <v>225.49</v>
      </c>
      <c r="BC17" s="15">
        <f>'[1]WORK-ORG'!BC822</f>
        <v>21</v>
      </c>
      <c r="BD17" s="17">
        <f>'[1]WORK-ORG'!BD822/100</f>
        <v>563.72</v>
      </c>
      <c r="BE17" s="15">
        <f>'[1]WORK-ORG'!BE822</f>
        <v>156</v>
      </c>
      <c r="BF17" s="17">
        <f>'[1]WORK-ORG'!BF822/100</f>
        <v>7988.29</v>
      </c>
      <c r="BG17" s="15">
        <f>'[1]WORK-ORG'!BG822</f>
        <v>65</v>
      </c>
      <c r="BH17" s="17">
        <f>'[1]WORK-ORG'!BH822/100</f>
        <v>338.23</v>
      </c>
      <c r="BI17" s="15">
        <f>'[1]WORK-ORG'!BI822</f>
        <v>246</v>
      </c>
      <c r="BJ17" s="17">
        <f>'[1]WORK-ORG'!BJ822/100</f>
        <v>9115.73</v>
      </c>
      <c r="BK17" s="15">
        <f>'[1]WORK-ORG'!BK822</f>
        <v>34542</v>
      </c>
      <c r="BL17" s="17">
        <f>'[1]WORK-ORG'!BL822/100</f>
        <v>205286.95447963409</v>
      </c>
    </row>
    <row r="18" spans="1:64" ht="18.75" customHeight="1" thickBot="1" x14ac:dyDescent="0.35">
      <c r="A18" s="18">
        <v>9</v>
      </c>
      <c r="B18" s="19" t="s">
        <v>54</v>
      </c>
      <c r="C18" s="15">
        <f>'[1]WORK-ORG'!C823</f>
        <v>45288</v>
      </c>
      <c r="D18" s="17">
        <f>'[1]WORK-ORG'!D823/100</f>
        <v>74247.410348582591</v>
      </c>
      <c r="E18" s="15">
        <f>'[1]WORK-ORG'!E823</f>
        <v>12644</v>
      </c>
      <c r="F18" s="17">
        <f>'[1]WORK-ORG'!F823/100</f>
        <v>25669.02</v>
      </c>
      <c r="G18" s="15">
        <f>'[1]WORK-ORG'!G823</f>
        <v>4753</v>
      </c>
      <c r="H18" s="17">
        <f>'[1]WORK-ORG'!H823/100</f>
        <v>7916.34</v>
      </c>
      <c r="I18" s="15">
        <f>'[1]WORK-ORG'!I823</f>
        <v>677</v>
      </c>
      <c r="J18" s="17">
        <f>'[1]WORK-ORG'!J823/100</f>
        <v>1335.62</v>
      </c>
      <c r="K18" s="15">
        <f>'[1]WORK-ORG'!K823</f>
        <v>516</v>
      </c>
      <c r="L18" s="17">
        <f>'[1]WORK-ORG'!L823/100</f>
        <v>5110.8999999999996</v>
      </c>
      <c r="M18" s="15">
        <f>'[1]WORK-ORG'!M823</f>
        <v>76</v>
      </c>
      <c r="N18" s="17">
        <f>'[1]WORK-ORG'!N823/100</f>
        <v>3620</v>
      </c>
      <c r="O18" s="15">
        <f>'[1]WORK-ORG'!O823</f>
        <v>59125</v>
      </c>
      <c r="P18" s="17">
        <f>'[1]WORK-ORG'!P823/100</f>
        <v>106362.95034858258</v>
      </c>
      <c r="Q18" s="15">
        <f>'[1]WORK-ORG'!Q823</f>
        <v>49362</v>
      </c>
      <c r="R18" s="17">
        <f>'[1]WORK-ORG'!R823/100</f>
        <v>63239.82</v>
      </c>
      <c r="S18" s="15">
        <f>'[1]WORK-ORG'!S823</f>
        <v>5820</v>
      </c>
      <c r="T18" s="17">
        <f>'[1]WORK-ORG'!T823/100</f>
        <v>29228.7</v>
      </c>
      <c r="U18" s="15">
        <f>'[1]WORK-ORG'!U823</f>
        <v>740</v>
      </c>
      <c r="V18" s="17">
        <f>'[1]WORK-ORG'!V823/100</f>
        <v>7283.25</v>
      </c>
      <c r="W18" s="15">
        <f>'[1]WORK-ORG'!W823</f>
        <v>322</v>
      </c>
      <c r="X18" s="17">
        <f>'[1]WORK-ORG'!X823/100</f>
        <v>4855.49</v>
      </c>
      <c r="Y18" s="15">
        <f>'[1]WORK-ORG'!Y823</f>
        <v>801</v>
      </c>
      <c r="Z18" s="17">
        <f>'[1]WORK-ORG'!Z823/100</f>
        <v>2427.75</v>
      </c>
      <c r="AA18" s="15">
        <f>'[1]WORK-ORG'!AA823</f>
        <v>53</v>
      </c>
      <c r="AB18" s="17">
        <f>'[1]WORK-ORG'!AB823/100</f>
        <v>396</v>
      </c>
      <c r="AC18" s="15">
        <f>'[1]WORK-ORG'!AC823</f>
        <v>7683</v>
      </c>
      <c r="AD18" s="17">
        <f>'[1]WORK-ORG'!AD823/100</f>
        <v>43795.19</v>
      </c>
      <c r="AE18" s="15">
        <f>'[1]WORK-ORG'!AE823</f>
        <v>7</v>
      </c>
      <c r="AF18" s="17">
        <f>'[1]WORK-ORG'!AF823/100</f>
        <v>405.82</v>
      </c>
      <c r="AG18" s="15">
        <f>'[1]WORK-ORG'!AG823</f>
        <v>2274</v>
      </c>
      <c r="AH18" s="17">
        <f>'[1]WORK-ORG'!AH823/100</f>
        <v>2288.91</v>
      </c>
      <c r="AI18" s="15">
        <f>'[1]WORK-ORG'!AI823</f>
        <v>1672</v>
      </c>
      <c r="AJ18" s="17">
        <f>'[1]WORK-ORG'!AJ823/100</f>
        <v>8483.43</v>
      </c>
      <c r="AK18" s="15">
        <f>'[1]WORK-ORG'!AK823</f>
        <v>1563</v>
      </c>
      <c r="AL18" s="17">
        <f>'[1]WORK-ORG'!AL823/100</f>
        <v>786.41</v>
      </c>
      <c r="AM18" s="15">
        <f>'[1]WORK-ORG'!AM823</f>
        <v>1617</v>
      </c>
      <c r="AN18" s="17">
        <f>'[1]WORK-ORG'!AN823/100</f>
        <v>815.13</v>
      </c>
      <c r="AO18" s="15">
        <f>'[1]WORK-ORG'!AO823</f>
        <v>3715</v>
      </c>
      <c r="AP18" s="17">
        <f>'[1]WORK-ORG'!AP823/100</f>
        <v>7463.17</v>
      </c>
      <c r="AQ18" s="15">
        <f>'[1]WORK-ORG'!AQ823</f>
        <v>895</v>
      </c>
      <c r="AR18" s="17">
        <f>'[1]WORK-ORG'!AR823/100</f>
        <v>1910</v>
      </c>
      <c r="AS18" s="15">
        <f>'[1]WORK-ORG'!AS823</f>
        <v>77656</v>
      </c>
      <c r="AT18" s="17">
        <f>'[1]WORK-ORG'!AT823/100</f>
        <v>170401.01034858255</v>
      </c>
      <c r="AU18" s="15">
        <f>'[1]WORK-ORG'!AU823</f>
        <v>47997</v>
      </c>
      <c r="AV18" s="17">
        <f>'[1]WORK-ORG'!AV823/100</f>
        <v>66529.210000000006</v>
      </c>
      <c r="AW18" s="15">
        <f>'[1]WORK-ORG'!AW823</f>
        <v>6943</v>
      </c>
      <c r="AX18" s="17">
        <f>'[1]WORK-ORG'!AX823/100</f>
        <v>13892.16</v>
      </c>
      <c r="AY18" s="15">
        <f>'[1]WORK-ORG'!AY823</f>
        <v>0</v>
      </c>
      <c r="AZ18" s="17">
        <f>'[1]WORK-ORG'!AZ823/100</f>
        <v>0</v>
      </c>
      <c r="BA18" s="15">
        <f>'[1]WORK-ORG'!BA823</f>
        <v>187</v>
      </c>
      <c r="BB18" s="17">
        <f>'[1]WORK-ORG'!BB823/100</f>
        <v>2955.17</v>
      </c>
      <c r="BC18" s="15">
        <f>'[1]WORK-ORG'!BC823</f>
        <v>205</v>
      </c>
      <c r="BD18" s="17">
        <f>'[1]WORK-ORG'!BD823/100</f>
        <v>5271.03</v>
      </c>
      <c r="BE18" s="15">
        <f>'[1]WORK-ORG'!BE823</f>
        <v>13744</v>
      </c>
      <c r="BF18" s="17">
        <f>'[1]WORK-ORG'!BF823/100</f>
        <v>27504.42</v>
      </c>
      <c r="BG18" s="15">
        <f>'[1]WORK-ORG'!BG823</f>
        <v>2950</v>
      </c>
      <c r="BH18" s="17">
        <f>'[1]WORK-ORG'!BH823/100</f>
        <v>5908.1</v>
      </c>
      <c r="BI18" s="15">
        <f>'[1]WORK-ORG'!BI823</f>
        <v>17086</v>
      </c>
      <c r="BJ18" s="17">
        <f>'[1]WORK-ORG'!BJ823/100</f>
        <v>41638.720000000001</v>
      </c>
      <c r="BK18" s="15">
        <f>'[1]WORK-ORG'!BK823</f>
        <v>94742</v>
      </c>
      <c r="BL18" s="17">
        <f>'[1]WORK-ORG'!BL823/100</f>
        <v>212039.73034858255</v>
      </c>
    </row>
    <row r="19" spans="1:64" ht="18.75" customHeight="1" thickBot="1" x14ac:dyDescent="0.35">
      <c r="A19" s="18">
        <v>10</v>
      </c>
      <c r="B19" s="19" t="s">
        <v>55</v>
      </c>
      <c r="C19" s="15">
        <f>'[1]WORK-ORG'!C824</f>
        <v>71097</v>
      </c>
      <c r="D19" s="17">
        <f>'[1]WORK-ORG'!D824/100</f>
        <v>80315.500840163513</v>
      </c>
      <c r="E19" s="15">
        <f>'[1]WORK-ORG'!E824</f>
        <v>8972</v>
      </c>
      <c r="F19" s="17">
        <f>'[1]WORK-ORG'!F824/100</f>
        <v>27821.93</v>
      </c>
      <c r="G19" s="15">
        <f>'[1]WORK-ORG'!G824</f>
        <v>16100</v>
      </c>
      <c r="H19" s="17">
        <f>'[1]WORK-ORG'!H824/100</f>
        <v>137.91</v>
      </c>
      <c r="I19" s="15">
        <f>'[1]WORK-ORG'!I824</f>
        <v>1357</v>
      </c>
      <c r="J19" s="17">
        <f>'[1]WORK-ORG'!J824/100</f>
        <v>878.85</v>
      </c>
      <c r="K19" s="15">
        <f>'[1]WORK-ORG'!K824</f>
        <v>15045</v>
      </c>
      <c r="L19" s="17">
        <f>'[1]WORK-ORG'!L824/100</f>
        <v>5642.01</v>
      </c>
      <c r="M19" s="15">
        <f>'[1]WORK-ORG'!M824</f>
        <v>109</v>
      </c>
      <c r="N19" s="17">
        <f>'[1]WORK-ORG'!N824/100</f>
        <v>918.75</v>
      </c>
      <c r="O19" s="15">
        <f>'[1]WORK-ORG'!O824</f>
        <v>96471</v>
      </c>
      <c r="P19" s="17">
        <f>'[1]WORK-ORG'!P824/100</f>
        <v>114658.29084016354</v>
      </c>
      <c r="Q19" s="15">
        <f>'[1]WORK-ORG'!Q824</f>
        <v>80473</v>
      </c>
      <c r="R19" s="17">
        <f>'[1]WORK-ORG'!R824/100</f>
        <v>68410.48</v>
      </c>
      <c r="S19" s="15">
        <f>'[1]WORK-ORG'!S824</f>
        <v>622</v>
      </c>
      <c r="T19" s="17">
        <f>'[1]WORK-ORG'!T824/100</f>
        <v>6555.36</v>
      </c>
      <c r="U19" s="15">
        <f>'[1]WORK-ORG'!U824</f>
        <v>89</v>
      </c>
      <c r="V19" s="17">
        <f>'[1]WORK-ORG'!V824/100</f>
        <v>12040.89</v>
      </c>
      <c r="W19" s="15">
        <f>'[1]WORK-ORG'!W824</f>
        <v>12</v>
      </c>
      <c r="X19" s="17">
        <f>'[1]WORK-ORG'!X824/100</f>
        <v>5413.89</v>
      </c>
      <c r="Y19" s="15">
        <f>'[1]WORK-ORG'!Y824</f>
        <v>1772</v>
      </c>
      <c r="Z19" s="17">
        <f>'[1]WORK-ORG'!Z824/100</f>
        <v>3560.93</v>
      </c>
      <c r="AA19" s="15">
        <f>'[1]WORK-ORG'!AA824</f>
        <v>100</v>
      </c>
      <c r="AB19" s="17">
        <f>'[1]WORK-ORG'!AB824/100</f>
        <v>1000</v>
      </c>
      <c r="AC19" s="15">
        <f>'[1]WORK-ORG'!AC824</f>
        <v>2495</v>
      </c>
      <c r="AD19" s="17">
        <f>'[1]WORK-ORG'!AD824/100</f>
        <v>27571.07</v>
      </c>
      <c r="AE19" s="15">
        <f>'[1]WORK-ORG'!AE824</f>
        <v>5</v>
      </c>
      <c r="AF19" s="17">
        <f>'[1]WORK-ORG'!AF824/100</f>
        <v>121.76</v>
      </c>
      <c r="AG19" s="15">
        <f>'[1]WORK-ORG'!AG824</f>
        <v>369</v>
      </c>
      <c r="AH19" s="17">
        <f>'[1]WORK-ORG'!AH824/100</f>
        <v>2191.83</v>
      </c>
      <c r="AI19" s="15">
        <f>'[1]WORK-ORG'!AI824</f>
        <v>1225</v>
      </c>
      <c r="AJ19" s="17">
        <f>'[1]WORK-ORG'!AJ824/100</f>
        <v>12276.83</v>
      </c>
      <c r="AK19" s="15">
        <f>'[1]WORK-ORG'!AK824</f>
        <v>176</v>
      </c>
      <c r="AL19" s="17">
        <f>'[1]WORK-ORG'!AL824/100</f>
        <v>329.76</v>
      </c>
      <c r="AM19" s="15">
        <f>'[1]WORK-ORG'!AM824</f>
        <v>1037</v>
      </c>
      <c r="AN19" s="17">
        <f>'[1]WORK-ORG'!AN824/100</f>
        <v>349.04</v>
      </c>
      <c r="AO19" s="15">
        <f>'[1]WORK-ORG'!AO824</f>
        <v>0</v>
      </c>
      <c r="AP19" s="17">
        <f>'[1]WORK-ORG'!AP824/100</f>
        <v>0</v>
      </c>
      <c r="AQ19" s="15">
        <f>'[1]WORK-ORG'!AQ824</f>
        <v>0</v>
      </c>
      <c r="AR19" s="17">
        <f>'[1]WORK-ORG'!AR824/100</f>
        <v>0</v>
      </c>
      <c r="AS19" s="15">
        <f>'[1]WORK-ORG'!AS824</f>
        <v>101778</v>
      </c>
      <c r="AT19" s="17">
        <f>'[1]WORK-ORG'!AT824/100</f>
        <v>157498.58084016351</v>
      </c>
      <c r="AU19" s="15">
        <f>'[1]WORK-ORG'!AU824</f>
        <v>61485</v>
      </c>
      <c r="AV19" s="17">
        <f>'[1]WORK-ORG'!AV824/100</f>
        <v>59539.77</v>
      </c>
      <c r="AW19" s="15">
        <f>'[1]WORK-ORG'!AW824</f>
        <v>1651</v>
      </c>
      <c r="AX19" s="17">
        <f>'[1]WORK-ORG'!AX824/100</f>
        <v>736.49</v>
      </c>
      <c r="AY19" s="15">
        <f>'[1]WORK-ORG'!AY824</f>
        <v>0</v>
      </c>
      <c r="AZ19" s="17">
        <f>'[1]WORK-ORG'!AZ824/100</f>
        <v>0</v>
      </c>
      <c r="BA19" s="15">
        <f>'[1]WORK-ORG'!BA824</f>
        <v>56</v>
      </c>
      <c r="BB19" s="17">
        <f>'[1]WORK-ORG'!BB824/100</f>
        <v>1488.3</v>
      </c>
      <c r="BC19" s="15">
        <f>'[1]WORK-ORG'!BC824</f>
        <v>70</v>
      </c>
      <c r="BD19" s="17">
        <f>'[1]WORK-ORG'!BD824/100</f>
        <v>2643.98</v>
      </c>
      <c r="BE19" s="15">
        <f>'[1]WORK-ORG'!BE824</f>
        <v>301</v>
      </c>
      <c r="BF19" s="17">
        <f>'[1]WORK-ORG'!BF824/100</f>
        <v>1542.34</v>
      </c>
      <c r="BG19" s="15">
        <f>'[1]WORK-ORG'!BG824</f>
        <v>24186</v>
      </c>
      <c r="BH19" s="17">
        <f>'[1]WORK-ORG'!BH824/100</f>
        <v>16933.939999999999</v>
      </c>
      <c r="BI19" s="15">
        <f>'[1]WORK-ORG'!BI824</f>
        <v>24613</v>
      </c>
      <c r="BJ19" s="17">
        <f>'[1]WORK-ORG'!BJ824/100</f>
        <v>22608.560000000001</v>
      </c>
      <c r="BK19" s="15">
        <f>'[1]WORK-ORG'!BK824</f>
        <v>126391</v>
      </c>
      <c r="BL19" s="17">
        <f>'[1]WORK-ORG'!BL824/100</f>
        <v>180107.14084016354</v>
      </c>
    </row>
    <row r="20" spans="1:64" ht="18.75" customHeight="1" thickBot="1" x14ac:dyDescent="0.35">
      <c r="A20" s="41" t="s">
        <v>56</v>
      </c>
      <c r="B20" s="42"/>
      <c r="C20" s="22">
        <f>SUM(C10:C19)</f>
        <v>423478</v>
      </c>
      <c r="D20" s="23">
        <f>SUM(D10:D19)</f>
        <v>978762.06163999438</v>
      </c>
      <c r="E20" s="22">
        <f t="shared" ref="E20:BL20" si="0">SUM(E10:E19)</f>
        <v>104622</v>
      </c>
      <c r="F20" s="23">
        <f t="shared" si="0"/>
        <v>360595</v>
      </c>
      <c r="G20" s="24">
        <f t="shared" si="0"/>
        <v>92881</v>
      </c>
      <c r="H20" s="25">
        <f t="shared" si="0"/>
        <v>177417.41</v>
      </c>
      <c r="I20" s="22">
        <f t="shared" si="0"/>
        <v>11758</v>
      </c>
      <c r="J20" s="23">
        <f t="shared" si="0"/>
        <v>24279.8</v>
      </c>
      <c r="K20" s="22">
        <f t="shared" si="0"/>
        <v>24509</v>
      </c>
      <c r="L20" s="23">
        <f t="shared" si="0"/>
        <v>52189.770000000004</v>
      </c>
      <c r="M20" s="22">
        <f t="shared" si="0"/>
        <v>912</v>
      </c>
      <c r="N20" s="23">
        <f t="shared" si="0"/>
        <v>8462.41</v>
      </c>
      <c r="O20" s="22">
        <f t="shared" si="0"/>
        <v>564367</v>
      </c>
      <c r="P20" s="23">
        <f t="shared" si="0"/>
        <v>1415826.6316399944</v>
      </c>
      <c r="Q20" s="22">
        <f t="shared" si="0"/>
        <v>471686</v>
      </c>
      <c r="R20" s="23">
        <f t="shared" si="0"/>
        <v>833535.97999999986</v>
      </c>
      <c r="S20" s="22">
        <f t="shared" si="0"/>
        <v>40689</v>
      </c>
      <c r="T20" s="23">
        <f t="shared" si="0"/>
        <v>174611.06999999998</v>
      </c>
      <c r="U20" s="22">
        <f t="shared" si="0"/>
        <v>11730</v>
      </c>
      <c r="V20" s="23">
        <f t="shared" si="0"/>
        <v>212598.94</v>
      </c>
      <c r="W20" s="22">
        <f t="shared" si="0"/>
        <v>1346</v>
      </c>
      <c r="X20" s="23">
        <f t="shared" si="0"/>
        <v>173369.45999999996</v>
      </c>
      <c r="Y20" s="22">
        <f t="shared" si="0"/>
        <v>8985</v>
      </c>
      <c r="Z20" s="23">
        <f t="shared" si="0"/>
        <v>23584.32</v>
      </c>
      <c r="AA20" s="22">
        <f t="shared" si="0"/>
        <v>426</v>
      </c>
      <c r="AB20" s="23">
        <f t="shared" si="0"/>
        <v>2693.94</v>
      </c>
      <c r="AC20" s="22">
        <f t="shared" si="0"/>
        <v>62750</v>
      </c>
      <c r="AD20" s="23">
        <f t="shared" si="0"/>
        <v>584163.78999999992</v>
      </c>
      <c r="AE20" s="22">
        <f t="shared" si="0"/>
        <v>169</v>
      </c>
      <c r="AF20" s="23">
        <f t="shared" si="0"/>
        <v>11861.02</v>
      </c>
      <c r="AG20" s="22">
        <f t="shared" si="0"/>
        <v>9752</v>
      </c>
      <c r="AH20" s="23">
        <f t="shared" si="0"/>
        <v>38286.340000000011</v>
      </c>
      <c r="AI20" s="22">
        <f t="shared" si="0"/>
        <v>22495</v>
      </c>
      <c r="AJ20" s="23">
        <f t="shared" si="0"/>
        <v>182348.74</v>
      </c>
      <c r="AK20" s="22">
        <f t="shared" si="0"/>
        <v>8384</v>
      </c>
      <c r="AL20" s="23">
        <f t="shared" si="0"/>
        <v>20634.96</v>
      </c>
      <c r="AM20" s="22">
        <f t="shared" si="0"/>
        <v>12160</v>
      </c>
      <c r="AN20" s="23">
        <f t="shared" si="0"/>
        <v>5650.16</v>
      </c>
      <c r="AO20" s="22">
        <f t="shared" si="0"/>
        <v>31152</v>
      </c>
      <c r="AP20" s="23">
        <f t="shared" si="0"/>
        <v>85757.02</v>
      </c>
      <c r="AQ20" s="22">
        <f t="shared" si="0"/>
        <v>1717</v>
      </c>
      <c r="AR20" s="23">
        <f t="shared" si="0"/>
        <v>4886.12</v>
      </c>
      <c r="AS20" s="22">
        <f t="shared" si="0"/>
        <v>711229</v>
      </c>
      <c r="AT20" s="23">
        <f t="shared" si="0"/>
        <v>2344528.661639994</v>
      </c>
      <c r="AU20" s="22">
        <f t="shared" si="0"/>
        <v>450880</v>
      </c>
      <c r="AV20" s="23">
        <f t="shared" si="0"/>
        <v>944861.54999999993</v>
      </c>
      <c r="AW20" s="22">
        <f t="shared" si="0"/>
        <v>79452</v>
      </c>
      <c r="AX20" s="23">
        <f t="shared" si="0"/>
        <v>197710.45</v>
      </c>
      <c r="AY20" s="22">
        <f t="shared" si="0"/>
        <v>0</v>
      </c>
      <c r="AZ20" s="23">
        <f t="shared" si="0"/>
        <v>0</v>
      </c>
      <c r="BA20" s="22">
        <f t="shared" si="0"/>
        <v>1429</v>
      </c>
      <c r="BB20" s="23">
        <f t="shared" si="0"/>
        <v>30443.02</v>
      </c>
      <c r="BC20" s="22">
        <f t="shared" si="0"/>
        <v>3093</v>
      </c>
      <c r="BD20" s="23">
        <f t="shared" si="0"/>
        <v>74152.95</v>
      </c>
      <c r="BE20" s="22">
        <f t="shared" si="0"/>
        <v>65220</v>
      </c>
      <c r="BF20" s="23">
        <f t="shared" si="0"/>
        <v>217153.69000000003</v>
      </c>
      <c r="BG20" s="22">
        <f t="shared" si="0"/>
        <v>101640</v>
      </c>
      <c r="BH20" s="23">
        <f t="shared" si="0"/>
        <v>140492.57</v>
      </c>
      <c r="BI20" s="22">
        <f t="shared" si="0"/>
        <v>171382</v>
      </c>
      <c r="BJ20" s="23">
        <f t="shared" si="0"/>
        <v>462242.22999999992</v>
      </c>
      <c r="BK20" s="22">
        <f t="shared" si="0"/>
        <v>882611</v>
      </c>
      <c r="BL20" s="23">
        <f t="shared" si="0"/>
        <v>2806770.8916399945</v>
      </c>
    </row>
    <row r="21" spans="1:64" ht="18.75" customHeight="1" thickBot="1" x14ac:dyDescent="0.35">
      <c r="A21" s="18">
        <v>11</v>
      </c>
      <c r="B21" s="19" t="s">
        <v>57</v>
      </c>
      <c r="C21" s="15">
        <f>'[1]WORK-ORG'!C825</f>
        <v>11602</v>
      </c>
      <c r="D21" s="17">
        <f>'[1]WORK-ORG'!D825/100</f>
        <v>15558.629955272334</v>
      </c>
      <c r="E21" s="15">
        <f>'[1]WORK-ORG'!E825</f>
        <v>3588</v>
      </c>
      <c r="F21" s="17">
        <f>'[1]WORK-ORG'!F825/100</f>
        <v>5025.5600000000004</v>
      </c>
      <c r="G21" s="15">
        <f>'[1]WORK-ORG'!G825</f>
        <v>4787</v>
      </c>
      <c r="H21" s="17">
        <f>'[1]WORK-ORG'!H825/100</f>
        <v>7048.76</v>
      </c>
      <c r="I21" s="15">
        <f>'[1]WORK-ORG'!I825</f>
        <v>423</v>
      </c>
      <c r="J21" s="17">
        <f>'[1]WORK-ORG'!J825/100</f>
        <v>939.56</v>
      </c>
      <c r="K21" s="15">
        <f>'[1]WORK-ORG'!K825</f>
        <v>182</v>
      </c>
      <c r="L21" s="17">
        <f>'[1]WORK-ORG'!L825/100</f>
        <v>828.45</v>
      </c>
      <c r="M21" s="15">
        <f>'[1]WORK-ORG'!M825</f>
        <v>26</v>
      </c>
      <c r="N21" s="17">
        <f>'[1]WORK-ORG'!N825/100</f>
        <v>88</v>
      </c>
      <c r="O21" s="15">
        <f>'[1]WORK-ORG'!O825</f>
        <v>15795</v>
      </c>
      <c r="P21" s="17">
        <f>'[1]WORK-ORG'!P825/100</f>
        <v>22352.199955272336</v>
      </c>
      <c r="Q21" s="15">
        <f>'[1]WORK-ORG'!Q825</f>
        <v>13133</v>
      </c>
      <c r="R21" s="17">
        <f>'[1]WORK-ORG'!R825/100</f>
        <v>13251.52</v>
      </c>
      <c r="S21" s="15">
        <f>'[1]WORK-ORG'!S825</f>
        <v>4040</v>
      </c>
      <c r="T21" s="17">
        <f>'[1]WORK-ORG'!T825/100</f>
        <v>10806.85</v>
      </c>
      <c r="U21" s="15">
        <f>'[1]WORK-ORG'!U825</f>
        <v>4000</v>
      </c>
      <c r="V21" s="17">
        <f>'[1]WORK-ORG'!V825/100</f>
        <v>9847.42</v>
      </c>
      <c r="W21" s="15">
        <f>'[1]WORK-ORG'!W825</f>
        <v>0</v>
      </c>
      <c r="X21" s="17">
        <f>'[1]WORK-ORG'!X825/100</f>
        <v>0</v>
      </c>
      <c r="Y21" s="15">
        <f>'[1]WORK-ORG'!Y825</f>
        <v>0</v>
      </c>
      <c r="Z21" s="17">
        <f>'[1]WORK-ORG'!Z825/100</f>
        <v>0</v>
      </c>
      <c r="AA21" s="15">
        <f>'[1]WORK-ORG'!AA825</f>
        <v>0</v>
      </c>
      <c r="AB21" s="17">
        <f>'[1]WORK-ORG'!AB825/100</f>
        <v>0</v>
      </c>
      <c r="AC21" s="15">
        <f>'[1]WORK-ORG'!AC825</f>
        <v>8040</v>
      </c>
      <c r="AD21" s="17">
        <f>'[1]WORK-ORG'!AD825/100</f>
        <v>20654.27</v>
      </c>
      <c r="AE21" s="15">
        <f>'[1]WORK-ORG'!AE825</f>
        <v>0</v>
      </c>
      <c r="AF21" s="17">
        <f>'[1]WORK-ORG'!AF825/100</f>
        <v>0</v>
      </c>
      <c r="AG21" s="15">
        <f>'[1]WORK-ORG'!AG825</f>
        <v>1228</v>
      </c>
      <c r="AH21" s="17">
        <f>'[1]WORK-ORG'!AH825/100</f>
        <v>2637.14</v>
      </c>
      <c r="AI21" s="15">
        <f>'[1]WORK-ORG'!AI825</f>
        <v>1609</v>
      </c>
      <c r="AJ21" s="17">
        <f>'[1]WORK-ORG'!AJ825/100</f>
        <v>6311.02</v>
      </c>
      <c r="AK21" s="15">
        <f>'[1]WORK-ORG'!AK825</f>
        <v>28</v>
      </c>
      <c r="AL21" s="17">
        <f>'[1]WORK-ORG'!AL825/100</f>
        <v>553.91</v>
      </c>
      <c r="AM21" s="15">
        <f>'[1]WORK-ORG'!AM825</f>
        <v>83</v>
      </c>
      <c r="AN21" s="17">
        <f>'[1]WORK-ORG'!AN825/100</f>
        <v>896.15</v>
      </c>
      <c r="AO21" s="15">
        <f>'[1]WORK-ORG'!AO825</f>
        <v>3287</v>
      </c>
      <c r="AP21" s="17">
        <f>'[1]WORK-ORG'!AP825/100</f>
        <v>2659.9</v>
      </c>
      <c r="AQ21" s="15">
        <f>'[1]WORK-ORG'!AQ825</f>
        <v>85</v>
      </c>
      <c r="AR21" s="17">
        <f>'[1]WORK-ORG'!AR825/100</f>
        <v>215</v>
      </c>
      <c r="AS21" s="15">
        <f>'[1]WORK-ORG'!AS825</f>
        <v>30070</v>
      </c>
      <c r="AT21" s="17">
        <f>'[1]WORK-ORG'!AT825/100</f>
        <v>56064.589955272342</v>
      </c>
      <c r="AU21" s="15">
        <f>'[1]WORK-ORG'!AU825</f>
        <v>21094</v>
      </c>
      <c r="AV21" s="17">
        <f>'[1]WORK-ORG'!AV825/100</f>
        <v>23147.91</v>
      </c>
      <c r="AW21" s="15">
        <f>'[1]WORK-ORG'!AW825</f>
        <v>4443</v>
      </c>
      <c r="AX21" s="17">
        <f>'[1]WORK-ORG'!AX825/100</f>
        <v>4740.0600000000004</v>
      </c>
      <c r="AY21" s="15">
        <f>'[1]WORK-ORG'!AY825</f>
        <v>0</v>
      </c>
      <c r="AZ21" s="17">
        <f>'[1]WORK-ORG'!AZ825/100</f>
        <v>0</v>
      </c>
      <c r="BA21" s="15">
        <f>'[1]WORK-ORG'!BA825</f>
        <v>163</v>
      </c>
      <c r="BB21" s="17">
        <f>'[1]WORK-ORG'!BB825/100</f>
        <v>3296.84</v>
      </c>
      <c r="BC21" s="15">
        <f>'[1]WORK-ORG'!BC825</f>
        <v>205</v>
      </c>
      <c r="BD21" s="17">
        <f>'[1]WORK-ORG'!BD825/100</f>
        <v>4442.03</v>
      </c>
      <c r="BE21" s="15">
        <f>'[1]WORK-ORG'!BE825</f>
        <v>2991</v>
      </c>
      <c r="BF21" s="17">
        <f>'[1]WORK-ORG'!BF825/100</f>
        <v>3423.64</v>
      </c>
      <c r="BG21" s="15">
        <f>'[1]WORK-ORG'!BG825</f>
        <v>2795</v>
      </c>
      <c r="BH21" s="17">
        <f>'[1]WORK-ORG'!BH825/100</f>
        <v>3819.4</v>
      </c>
      <c r="BI21" s="15">
        <f>'[1]WORK-ORG'!BI825</f>
        <v>6154</v>
      </c>
      <c r="BJ21" s="17">
        <f>'[1]WORK-ORG'!BJ825/100</f>
        <v>14981.91</v>
      </c>
      <c r="BK21" s="15">
        <f>'[1]WORK-ORG'!BK825</f>
        <v>36224</v>
      </c>
      <c r="BL21" s="17">
        <f>'[1]WORK-ORG'!BL825/100</f>
        <v>71046.499955272331</v>
      </c>
    </row>
    <row r="22" spans="1:64" ht="18.75" customHeight="1" thickBot="1" x14ac:dyDescent="0.35">
      <c r="A22" s="18">
        <v>12</v>
      </c>
      <c r="B22" s="19" t="s">
        <v>58</v>
      </c>
      <c r="C22" s="15">
        <f>'[1]WORK-ORG'!C826</f>
        <v>19249</v>
      </c>
      <c r="D22" s="17">
        <f>'[1]WORK-ORG'!D826/100</f>
        <v>26781.96482402226</v>
      </c>
      <c r="E22" s="15">
        <f>'[1]WORK-ORG'!E826</f>
        <v>3101</v>
      </c>
      <c r="F22" s="17">
        <f>'[1]WORK-ORG'!F826/100</f>
        <v>8038.96</v>
      </c>
      <c r="G22" s="15">
        <f>'[1]WORK-ORG'!G826</f>
        <v>6485</v>
      </c>
      <c r="H22" s="17">
        <f>'[1]WORK-ORG'!H826/100</f>
        <v>15013.99</v>
      </c>
      <c r="I22" s="15">
        <f>'[1]WORK-ORG'!I826</f>
        <v>4585</v>
      </c>
      <c r="J22" s="17">
        <f>'[1]WORK-ORG'!J826/100</f>
        <v>8646.98</v>
      </c>
      <c r="K22" s="15">
        <f>'[1]WORK-ORG'!K826</f>
        <v>3612</v>
      </c>
      <c r="L22" s="17">
        <f>'[1]WORK-ORG'!L826/100</f>
        <v>5409.77</v>
      </c>
      <c r="M22" s="15">
        <f>'[1]WORK-ORG'!M826</f>
        <v>44</v>
      </c>
      <c r="N22" s="17">
        <f>'[1]WORK-ORG'!N826/100</f>
        <v>222.92</v>
      </c>
      <c r="O22" s="15">
        <f>'[1]WORK-ORG'!O826</f>
        <v>30547</v>
      </c>
      <c r="P22" s="17">
        <f>'[1]WORK-ORG'!P826/100</f>
        <v>48877.674824022259</v>
      </c>
      <c r="Q22" s="15">
        <f>'[1]WORK-ORG'!Q826</f>
        <v>25496</v>
      </c>
      <c r="R22" s="17">
        <f>'[1]WORK-ORG'!R826/100</f>
        <v>29480.2</v>
      </c>
      <c r="S22" s="15">
        <f>'[1]WORK-ORG'!S826</f>
        <v>7454</v>
      </c>
      <c r="T22" s="17">
        <f>'[1]WORK-ORG'!T826/100</f>
        <v>16967.37</v>
      </c>
      <c r="U22" s="15">
        <f>'[1]WORK-ORG'!U826</f>
        <v>2557</v>
      </c>
      <c r="V22" s="17">
        <f>'[1]WORK-ORG'!V826/100</f>
        <v>7566.89</v>
      </c>
      <c r="W22" s="15">
        <f>'[1]WORK-ORG'!W826</f>
        <v>0</v>
      </c>
      <c r="X22" s="17">
        <f>'[1]WORK-ORG'!X826/100</f>
        <v>0</v>
      </c>
      <c r="Y22" s="15">
        <f>'[1]WORK-ORG'!Y826</f>
        <v>1678</v>
      </c>
      <c r="Z22" s="17">
        <f>'[1]WORK-ORG'!Z826/100</f>
        <v>3699.82</v>
      </c>
      <c r="AA22" s="15">
        <f>'[1]WORK-ORG'!AA826</f>
        <v>120</v>
      </c>
      <c r="AB22" s="17">
        <f>'[1]WORK-ORG'!AB826/100</f>
        <v>396</v>
      </c>
      <c r="AC22" s="15">
        <f>'[1]WORK-ORG'!AC826</f>
        <v>11689</v>
      </c>
      <c r="AD22" s="17">
        <f>'[1]WORK-ORG'!AD826/100</f>
        <v>28234.080000000002</v>
      </c>
      <c r="AE22" s="15">
        <f>'[1]WORK-ORG'!AE826</f>
        <v>0</v>
      </c>
      <c r="AF22" s="17">
        <f>'[1]WORK-ORG'!AF826/100</f>
        <v>0</v>
      </c>
      <c r="AG22" s="15">
        <f>'[1]WORK-ORG'!AG826</f>
        <v>604</v>
      </c>
      <c r="AH22" s="17">
        <f>'[1]WORK-ORG'!AH826/100</f>
        <v>1797.14</v>
      </c>
      <c r="AI22" s="15">
        <f>'[1]WORK-ORG'!AI826</f>
        <v>1251</v>
      </c>
      <c r="AJ22" s="17">
        <f>'[1]WORK-ORG'!AJ826/100</f>
        <v>9433.07</v>
      </c>
      <c r="AK22" s="15">
        <f>'[1]WORK-ORG'!AK826</f>
        <v>641</v>
      </c>
      <c r="AL22" s="17">
        <f>'[1]WORK-ORG'!AL826/100</f>
        <v>887.06</v>
      </c>
      <c r="AM22" s="15">
        <f>'[1]WORK-ORG'!AM826</f>
        <v>593</v>
      </c>
      <c r="AN22" s="17">
        <f>'[1]WORK-ORG'!AN826/100</f>
        <v>437.98</v>
      </c>
      <c r="AO22" s="15">
        <f>'[1]WORK-ORG'!AO826</f>
        <v>4083</v>
      </c>
      <c r="AP22" s="17">
        <f>'[1]WORK-ORG'!AP826/100</f>
        <v>8684.5499999999993</v>
      </c>
      <c r="AQ22" s="15">
        <f>'[1]WORK-ORG'!AQ826</f>
        <v>43</v>
      </c>
      <c r="AR22" s="17">
        <f>'[1]WORK-ORG'!AR826/100</f>
        <v>692.98</v>
      </c>
      <c r="AS22" s="15">
        <f>'[1]WORK-ORG'!AS826</f>
        <v>49408</v>
      </c>
      <c r="AT22" s="17">
        <f>'[1]WORK-ORG'!AT826/100</f>
        <v>98351.554824022256</v>
      </c>
      <c r="AU22" s="15">
        <f>'[1]WORK-ORG'!AU826</f>
        <v>28618</v>
      </c>
      <c r="AV22" s="17">
        <f>'[1]WORK-ORG'!AV826/100</f>
        <v>37578.639999999999</v>
      </c>
      <c r="AW22" s="15">
        <f>'[1]WORK-ORG'!AW826</f>
        <v>578</v>
      </c>
      <c r="AX22" s="17">
        <f>'[1]WORK-ORG'!AX826/100</f>
        <v>1440.22</v>
      </c>
      <c r="AY22" s="15">
        <f>'[1]WORK-ORG'!AY826</f>
        <v>0</v>
      </c>
      <c r="AZ22" s="17">
        <f>'[1]WORK-ORG'!AZ826/100</f>
        <v>0</v>
      </c>
      <c r="BA22" s="15">
        <f>'[1]WORK-ORG'!BA826</f>
        <v>98</v>
      </c>
      <c r="BB22" s="17">
        <f>'[1]WORK-ORG'!BB826/100</f>
        <v>2037.81</v>
      </c>
      <c r="BC22" s="15">
        <f>'[1]WORK-ORG'!BC826</f>
        <v>105</v>
      </c>
      <c r="BD22" s="17">
        <f>'[1]WORK-ORG'!BD826/100</f>
        <v>2119.67</v>
      </c>
      <c r="BE22" s="15">
        <f>'[1]WORK-ORG'!BE826</f>
        <v>0</v>
      </c>
      <c r="BF22" s="17">
        <f>'[1]WORK-ORG'!BF826/100</f>
        <v>0</v>
      </c>
      <c r="BG22" s="15">
        <f>'[1]WORK-ORG'!BG826</f>
        <v>22878</v>
      </c>
      <c r="BH22" s="17">
        <f>'[1]WORK-ORG'!BH826/100</f>
        <v>34556.71</v>
      </c>
      <c r="BI22" s="15">
        <f>'[1]WORK-ORG'!BI826</f>
        <v>23081</v>
      </c>
      <c r="BJ22" s="17">
        <f>'[1]WORK-ORG'!BJ826/100</f>
        <v>38714.19</v>
      </c>
      <c r="BK22" s="15">
        <f>'[1]WORK-ORG'!BK826</f>
        <v>72489</v>
      </c>
      <c r="BL22" s="17">
        <f>'[1]WORK-ORG'!BL826/100</f>
        <v>137065.74482402226</v>
      </c>
    </row>
    <row r="23" spans="1:64" s="27" customFormat="1" ht="18.75" customHeight="1" thickBot="1" x14ac:dyDescent="0.35">
      <c r="A23" s="26">
        <v>13</v>
      </c>
      <c r="B23" s="19" t="s">
        <v>59</v>
      </c>
      <c r="C23" s="15">
        <f>'[1]WORK-ORG'!C827</f>
        <v>82363</v>
      </c>
      <c r="D23" s="17">
        <f>'[1]WORK-ORG'!D827/100</f>
        <v>216266.66352600048</v>
      </c>
      <c r="E23" s="15">
        <f>'[1]WORK-ORG'!E827</f>
        <v>13403</v>
      </c>
      <c r="F23" s="17">
        <f>'[1]WORK-ORG'!F827/100</f>
        <v>24593.23</v>
      </c>
      <c r="G23" s="15">
        <f>'[1]WORK-ORG'!G827</f>
        <v>11918</v>
      </c>
      <c r="H23" s="17">
        <f>'[1]WORK-ORG'!H827/100</f>
        <v>36142.5</v>
      </c>
      <c r="I23" s="15">
        <f>'[1]WORK-ORG'!I827</f>
        <v>14696</v>
      </c>
      <c r="J23" s="17">
        <f>'[1]WORK-ORG'!J827/100</f>
        <v>7360.32</v>
      </c>
      <c r="K23" s="15">
        <f>'[1]WORK-ORG'!K827</f>
        <v>15190</v>
      </c>
      <c r="L23" s="17">
        <f>'[1]WORK-ORG'!L827/100</f>
        <v>76087.66</v>
      </c>
      <c r="M23" s="15">
        <f>'[1]WORK-ORG'!M827</f>
        <v>676</v>
      </c>
      <c r="N23" s="17">
        <f>'[1]WORK-ORG'!N827/100</f>
        <v>1992.89</v>
      </c>
      <c r="O23" s="15">
        <f>'[1]WORK-ORG'!O827</f>
        <v>125652</v>
      </c>
      <c r="P23" s="17">
        <f>'[1]WORK-ORG'!P827/100</f>
        <v>324307.87352600048</v>
      </c>
      <c r="Q23" s="15">
        <f>'[1]WORK-ORG'!Q827</f>
        <v>104277</v>
      </c>
      <c r="R23" s="17">
        <f>'[1]WORK-ORG'!R827/100</f>
        <v>199583.89</v>
      </c>
      <c r="S23" s="15">
        <f>'[1]WORK-ORG'!S827</f>
        <v>15797</v>
      </c>
      <c r="T23" s="17">
        <f>'[1]WORK-ORG'!T827/100</f>
        <v>156747.9</v>
      </c>
      <c r="U23" s="15">
        <f>'[1]WORK-ORG'!U827</f>
        <v>2776</v>
      </c>
      <c r="V23" s="17">
        <f>'[1]WORK-ORG'!V827/100</f>
        <v>111962.7</v>
      </c>
      <c r="W23" s="15">
        <f>'[1]WORK-ORG'!W827</f>
        <v>1033</v>
      </c>
      <c r="X23" s="17">
        <f>'[1]WORK-ORG'!X827/100</f>
        <v>44785</v>
      </c>
      <c r="Y23" s="15">
        <f>'[1]WORK-ORG'!Y827</f>
        <v>377</v>
      </c>
      <c r="Z23" s="17">
        <f>'[1]WORK-ORG'!Z827/100</f>
        <v>6397.72</v>
      </c>
      <c r="AA23" s="15">
        <f>'[1]WORK-ORG'!AA827</f>
        <v>28</v>
      </c>
      <c r="AB23" s="17">
        <f>'[1]WORK-ORG'!AB827/100</f>
        <v>371.66</v>
      </c>
      <c r="AC23" s="15">
        <f>'[1]WORK-ORG'!AC827</f>
        <v>19983</v>
      </c>
      <c r="AD23" s="17">
        <f>'[1]WORK-ORG'!AD827/100</f>
        <v>319893.32</v>
      </c>
      <c r="AE23" s="15">
        <f>'[1]WORK-ORG'!AE827</f>
        <v>415</v>
      </c>
      <c r="AF23" s="17">
        <f>'[1]WORK-ORG'!AF827/100</f>
        <v>4991.03</v>
      </c>
      <c r="AG23" s="15">
        <f>'[1]WORK-ORG'!AG827</f>
        <v>3647</v>
      </c>
      <c r="AH23" s="17">
        <f>'[1]WORK-ORG'!AH827/100</f>
        <v>18937.63</v>
      </c>
      <c r="AI23" s="15">
        <f>'[1]WORK-ORG'!AI827</f>
        <v>8765</v>
      </c>
      <c r="AJ23" s="17">
        <f>'[1]WORK-ORG'!AJ827/100</f>
        <v>87156.37</v>
      </c>
      <c r="AK23" s="15">
        <f>'[1]WORK-ORG'!AK827</f>
        <v>866</v>
      </c>
      <c r="AL23" s="17">
        <f>'[1]WORK-ORG'!AL827/100</f>
        <v>7875.39</v>
      </c>
      <c r="AM23" s="15">
        <f>'[1]WORK-ORG'!AM827</f>
        <v>405</v>
      </c>
      <c r="AN23" s="17">
        <f>'[1]WORK-ORG'!AN827/100</f>
        <v>304.93</v>
      </c>
      <c r="AO23" s="15">
        <f>'[1]WORK-ORG'!AO827</f>
        <v>1132</v>
      </c>
      <c r="AP23" s="17">
        <f>'[1]WORK-ORG'!AP827/100</f>
        <v>7268.86</v>
      </c>
      <c r="AQ23" s="15">
        <f>'[1]WORK-ORG'!AQ827</f>
        <v>29</v>
      </c>
      <c r="AR23" s="17">
        <f>'[1]WORK-ORG'!AR827/100</f>
        <v>151.15</v>
      </c>
      <c r="AS23" s="15">
        <f>'[1]WORK-ORG'!AS827</f>
        <v>160865</v>
      </c>
      <c r="AT23" s="17">
        <f>'[1]WORK-ORG'!AT827/100</f>
        <v>770735.40352600033</v>
      </c>
      <c r="AU23" s="15">
        <f>'[1]WORK-ORG'!AU827</f>
        <v>101132</v>
      </c>
      <c r="AV23" s="17">
        <f>'[1]WORK-ORG'!AV827/100</f>
        <v>333181.94</v>
      </c>
      <c r="AW23" s="15">
        <f>'[1]WORK-ORG'!AW827</f>
        <v>13144</v>
      </c>
      <c r="AX23" s="17">
        <f>'[1]WORK-ORG'!AX827/100</f>
        <v>63701.32</v>
      </c>
      <c r="AY23" s="15">
        <f>'[1]WORK-ORG'!AY827</f>
        <v>0</v>
      </c>
      <c r="AZ23" s="17">
        <f>'[1]WORK-ORG'!AZ827/100</f>
        <v>0</v>
      </c>
      <c r="BA23" s="15">
        <f>'[1]WORK-ORG'!BA827</f>
        <v>109</v>
      </c>
      <c r="BB23" s="17">
        <f>'[1]WORK-ORG'!BB827/100</f>
        <v>3307.36</v>
      </c>
      <c r="BC23" s="15">
        <f>'[1]WORK-ORG'!BC827</f>
        <v>653</v>
      </c>
      <c r="BD23" s="17">
        <f>'[1]WORK-ORG'!BD827/100</f>
        <v>26459.98</v>
      </c>
      <c r="BE23" s="15">
        <f>'[1]WORK-ORG'!BE827</f>
        <v>29089</v>
      </c>
      <c r="BF23" s="17">
        <f>'[1]WORK-ORG'!BF827/100</f>
        <v>180260.01</v>
      </c>
      <c r="BG23" s="15">
        <f>'[1]WORK-ORG'!BG827</f>
        <v>41700</v>
      </c>
      <c r="BH23" s="17">
        <f>'[1]WORK-ORG'!BH827/100</f>
        <v>135608.32000000001</v>
      </c>
      <c r="BI23" s="15">
        <f>'[1]WORK-ORG'!BI827</f>
        <v>71551</v>
      </c>
      <c r="BJ23" s="17">
        <f>'[1]WORK-ORG'!BJ827/100</f>
        <v>345635.67</v>
      </c>
      <c r="BK23" s="15">
        <f>'[1]WORK-ORG'!BK827</f>
        <v>232416</v>
      </c>
      <c r="BL23" s="17">
        <f>'[1]WORK-ORG'!BL827/100</f>
        <v>1116371.0735260006</v>
      </c>
    </row>
    <row r="24" spans="1:64" ht="18.75" customHeight="1" thickBot="1" x14ac:dyDescent="0.35">
      <c r="A24" s="18">
        <v>14</v>
      </c>
      <c r="B24" s="19" t="s">
        <v>60</v>
      </c>
      <c r="C24" s="15">
        <f>'[1]WORK-ORG'!C828</f>
        <v>17913</v>
      </c>
      <c r="D24" s="17">
        <f>'[1]WORK-ORG'!D828/100</f>
        <v>50445.446279791518</v>
      </c>
      <c r="E24" s="15">
        <f>'[1]WORK-ORG'!E828</f>
        <v>3492</v>
      </c>
      <c r="F24" s="17">
        <f>'[1]WORK-ORG'!F828/100</f>
        <v>8825.6299999999992</v>
      </c>
      <c r="G24" s="15">
        <f>'[1]WORK-ORG'!G828</f>
        <v>2138</v>
      </c>
      <c r="H24" s="17">
        <f>'[1]WORK-ORG'!H828/100</f>
        <v>2863.71</v>
      </c>
      <c r="I24" s="15">
        <f>'[1]WORK-ORG'!I828</f>
        <v>2285</v>
      </c>
      <c r="J24" s="17">
        <f>'[1]WORK-ORG'!J828/100</f>
        <v>7115.56</v>
      </c>
      <c r="K24" s="15">
        <f>'[1]WORK-ORG'!K828</f>
        <v>1548</v>
      </c>
      <c r="L24" s="17">
        <f>'[1]WORK-ORG'!L828/100</f>
        <v>11721.17</v>
      </c>
      <c r="M24" s="15">
        <f>'[1]WORK-ORG'!M828</f>
        <v>36</v>
      </c>
      <c r="N24" s="17">
        <f>'[1]WORK-ORG'!N828/100</f>
        <v>315</v>
      </c>
      <c r="O24" s="15">
        <f>'[1]WORK-ORG'!O828</f>
        <v>25238</v>
      </c>
      <c r="P24" s="17">
        <f>'[1]WORK-ORG'!P828/100</f>
        <v>78107.806279791519</v>
      </c>
      <c r="Q24" s="15">
        <f>'[1]WORK-ORG'!Q828</f>
        <v>21010</v>
      </c>
      <c r="R24" s="17">
        <f>'[1]WORK-ORG'!R828/100</f>
        <v>47184.03</v>
      </c>
      <c r="S24" s="15">
        <f>'[1]WORK-ORG'!S828</f>
        <v>3307</v>
      </c>
      <c r="T24" s="17">
        <f>'[1]WORK-ORG'!T828/100</f>
        <v>41755.300000000003</v>
      </c>
      <c r="U24" s="15">
        <f>'[1]WORK-ORG'!U828</f>
        <v>1068</v>
      </c>
      <c r="V24" s="17">
        <f>'[1]WORK-ORG'!V828/100</f>
        <v>27607.85</v>
      </c>
      <c r="W24" s="15">
        <f>'[1]WORK-ORG'!W828</f>
        <v>471</v>
      </c>
      <c r="X24" s="17">
        <f>'[1]WORK-ORG'!X828/100</f>
        <v>27114.28</v>
      </c>
      <c r="Y24" s="15">
        <f>'[1]WORK-ORG'!Y828</f>
        <v>506</v>
      </c>
      <c r="Z24" s="17">
        <f>'[1]WORK-ORG'!Z828/100</f>
        <v>2923.81</v>
      </c>
      <c r="AA24" s="15">
        <f>'[1]WORK-ORG'!AA828</f>
        <v>23</v>
      </c>
      <c r="AB24" s="17">
        <f>'[1]WORK-ORG'!AB828/100</f>
        <v>221</v>
      </c>
      <c r="AC24" s="15">
        <f>'[1]WORK-ORG'!AC828</f>
        <v>5352</v>
      </c>
      <c r="AD24" s="17">
        <f>'[1]WORK-ORG'!AD828/100</f>
        <v>99401.24</v>
      </c>
      <c r="AE24" s="15">
        <f>'[1]WORK-ORG'!AE828</f>
        <v>12</v>
      </c>
      <c r="AF24" s="17">
        <f>'[1]WORK-ORG'!AF828/100</f>
        <v>97.03</v>
      </c>
      <c r="AG24" s="15">
        <f>'[1]WORK-ORG'!AG828</f>
        <v>555</v>
      </c>
      <c r="AH24" s="17">
        <f>'[1]WORK-ORG'!AH828/100</f>
        <v>2044.77</v>
      </c>
      <c r="AI24" s="15">
        <f>'[1]WORK-ORG'!AI828</f>
        <v>631</v>
      </c>
      <c r="AJ24" s="17">
        <f>'[1]WORK-ORG'!AJ828/100</f>
        <v>7804.02</v>
      </c>
      <c r="AK24" s="15">
        <f>'[1]WORK-ORG'!AK828</f>
        <v>0</v>
      </c>
      <c r="AL24" s="17">
        <f>'[1]WORK-ORG'!AL828/100</f>
        <v>0</v>
      </c>
      <c r="AM24" s="15">
        <f>'[1]WORK-ORG'!AM828</f>
        <v>0</v>
      </c>
      <c r="AN24" s="17">
        <f>'[1]WORK-ORG'!AN828/100</f>
        <v>0</v>
      </c>
      <c r="AO24" s="15">
        <f>'[1]WORK-ORG'!AO828</f>
        <v>633</v>
      </c>
      <c r="AP24" s="17">
        <f>'[1]WORK-ORG'!AP828/100</f>
        <v>9318.34</v>
      </c>
      <c r="AQ24" s="15">
        <f>'[1]WORK-ORG'!AQ828</f>
        <v>36</v>
      </c>
      <c r="AR24" s="17">
        <f>'[1]WORK-ORG'!AR828/100</f>
        <v>1055</v>
      </c>
      <c r="AS24" s="15">
        <f>'[1]WORK-ORG'!AS828</f>
        <v>32421</v>
      </c>
      <c r="AT24" s="17">
        <f>'[1]WORK-ORG'!AT828/100</f>
        <v>196773.20627979151</v>
      </c>
      <c r="AU24" s="15">
        <f>'[1]WORK-ORG'!AU828</f>
        <v>19578</v>
      </c>
      <c r="AV24" s="17">
        <f>'[1]WORK-ORG'!AV828/100</f>
        <v>75908.320000000007</v>
      </c>
      <c r="AW24" s="15">
        <f>'[1]WORK-ORG'!AW828</f>
        <v>974</v>
      </c>
      <c r="AX24" s="17">
        <f>'[1]WORK-ORG'!AX828/100</f>
        <v>6086.23</v>
      </c>
      <c r="AY24" s="15">
        <f>'[1]WORK-ORG'!AY828</f>
        <v>0</v>
      </c>
      <c r="AZ24" s="17">
        <f>'[1]WORK-ORG'!AZ828/100</f>
        <v>0</v>
      </c>
      <c r="BA24" s="15">
        <f>'[1]WORK-ORG'!BA828</f>
        <v>10</v>
      </c>
      <c r="BB24" s="17">
        <f>'[1]WORK-ORG'!BB828/100</f>
        <v>465.9</v>
      </c>
      <c r="BC24" s="15">
        <f>'[1]WORK-ORG'!BC828</f>
        <v>26</v>
      </c>
      <c r="BD24" s="17">
        <f>'[1]WORK-ORG'!BD828/100</f>
        <v>2822.01</v>
      </c>
      <c r="BE24" s="15">
        <f>'[1]WORK-ORG'!BE828</f>
        <v>4285</v>
      </c>
      <c r="BF24" s="17">
        <f>'[1]WORK-ORG'!BF828/100</f>
        <v>18002.96</v>
      </c>
      <c r="BG24" s="15">
        <f>'[1]WORK-ORG'!BG828</f>
        <v>2843</v>
      </c>
      <c r="BH24" s="17">
        <f>'[1]WORK-ORG'!BH828/100</f>
        <v>13936.97</v>
      </c>
      <c r="BI24" s="15">
        <f>'[1]WORK-ORG'!BI828</f>
        <v>7164</v>
      </c>
      <c r="BJ24" s="17">
        <f>'[1]WORK-ORG'!BJ828/100</f>
        <v>35227.839999999997</v>
      </c>
      <c r="BK24" s="15">
        <f>'[1]WORK-ORG'!BK828</f>
        <v>39585</v>
      </c>
      <c r="BL24" s="17">
        <f>'[1]WORK-ORG'!BL828/100</f>
        <v>232001.04627979151</v>
      </c>
    </row>
    <row r="25" spans="1:64" ht="18.75" customHeight="1" thickBot="1" x14ac:dyDescent="0.35">
      <c r="A25" s="18">
        <v>15</v>
      </c>
      <c r="B25" s="19" t="s">
        <v>61</v>
      </c>
      <c r="C25" s="15">
        <f>'[1]WORK-ORG'!C829</f>
        <v>24195</v>
      </c>
      <c r="D25" s="17">
        <f>'[1]WORK-ORG'!D829/100</f>
        <v>41174.073299351025</v>
      </c>
      <c r="E25" s="15">
        <f>'[1]WORK-ORG'!E829</f>
        <v>7592</v>
      </c>
      <c r="F25" s="17">
        <f>'[1]WORK-ORG'!F829/100</f>
        <v>18005.78</v>
      </c>
      <c r="G25" s="15">
        <f>'[1]WORK-ORG'!G829</f>
        <v>14635</v>
      </c>
      <c r="H25" s="17">
        <f>'[1]WORK-ORG'!H829/100</f>
        <v>20673.48</v>
      </c>
      <c r="I25" s="15">
        <f>'[1]WORK-ORG'!I829</f>
        <v>665</v>
      </c>
      <c r="J25" s="17">
        <f>'[1]WORK-ORG'!J829/100</f>
        <v>1598.82</v>
      </c>
      <c r="K25" s="15">
        <f>'[1]WORK-ORG'!K829</f>
        <v>45</v>
      </c>
      <c r="L25" s="17">
        <f>'[1]WORK-ORG'!L829/100</f>
        <v>650.45000000000005</v>
      </c>
      <c r="M25" s="15">
        <f>'[1]WORK-ORG'!M829</f>
        <v>16</v>
      </c>
      <c r="N25" s="17">
        <f>'[1]WORK-ORG'!N829/100</f>
        <v>34</v>
      </c>
      <c r="O25" s="15">
        <f>'[1]WORK-ORG'!O829</f>
        <v>32497</v>
      </c>
      <c r="P25" s="17">
        <f>'[1]WORK-ORG'!P829/100</f>
        <v>61429.123299351028</v>
      </c>
      <c r="Q25" s="15">
        <f>'[1]WORK-ORG'!Q829</f>
        <v>27138</v>
      </c>
      <c r="R25" s="17">
        <f>'[1]WORK-ORG'!R829/100</f>
        <v>35012.519999999997</v>
      </c>
      <c r="S25" s="15">
        <f>'[1]WORK-ORG'!S829</f>
        <v>1314</v>
      </c>
      <c r="T25" s="17">
        <f>'[1]WORK-ORG'!T829/100</f>
        <v>2096.9299999999998</v>
      </c>
      <c r="U25" s="15">
        <f>'[1]WORK-ORG'!U829</f>
        <v>632</v>
      </c>
      <c r="V25" s="17">
        <f>'[1]WORK-ORG'!V829/100</f>
        <v>5890.04</v>
      </c>
      <c r="W25" s="15">
        <f>'[1]WORK-ORG'!W829</f>
        <v>64</v>
      </c>
      <c r="X25" s="17">
        <f>'[1]WORK-ORG'!X829/100</f>
        <v>2332.06</v>
      </c>
      <c r="Y25" s="15">
        <f>'[1]WORK-ORG'!Y829</f>
        <v>7498</v>
      </c>
      <c r="Z25" s="17">
        <f>'[1]WORK-ORG'!Z829/100</f>
        <v>26651.53</v>
      </c>
      <c r="AA25" s="15">
        <f>'[1]WORK-ORG'!AA829</f>
        <v>536</v>
      </c>
      <c r="AB25" s="17">
        <f>'[1]WORK-ORG'!AB829/100</f>
        <v>1916.94</v>
      </c>
      <c r="AC25" s="15">
        <f>'[1]WORK-ORG'!AC829</f>
        <v>9508</v>
      </c>
      <c r="AD25" s="17">
        <f>'[1]WORK-ORG'!AD829/100</f>
        <v>36970.559999999998</v>
      </c>
      <c r="AE25" s="15">
        <f>'[1]WORK-ORG'!AE829</f>
        <v>0</v>
      </c>
      <c r="AF25" s="17">
        <f>'[1]WORK-ORG'!AF829/100</f>
        <v>0</v>
      </c>
      <c r="AG25" s="15">
        <f>'[1]WORK-ORG'!AG829</f>
        <v>655</v>
      </c>
      <c r="AH25" s="17">
        <f>'[1]WORK-ORG'!AH829/100</f>
        <v>2934.63</v>
      </c>
      <c r="AI25" s="15">
        <f>'[1]WORK-ORG'!AI829</f>
        <v>2224</v>
      </c>
      <c r="AJ25" s="17">
        <f>'[1]WORK-ORG'!AJ829/100</f>
        <v>21695.41</v>
      </c>
      <c r="AK25" s="15">
        <f>'[1]WORK-ORG'!AK829</f>
        <v>311</v>
      </c>
      <c r="AL25" s="17">
        <f>'[1]WORK-ORG'!AL829/100</f>
        <v>1118.8</v>
      </c>
      <c r="AM25" s="15">
        <f>'[1]WORK-ORG'!AM829</f>
        <v>649</v>
      </c>
      <c r="AN25" s="17">
        <f>'[1]WORK-ORG'!AN829/100</f>
        <v>35.21</v>
      </c>
      <c r="AO25" s="15">
        <f>'[1]WORK-ORG'!AO829</f>
        <v>52819</v>
      </c>
      <c r="AP25" s="17">
        <f>'[1]WORK-ORG'!AP829/100</f>
        <v>25457.11</v>
      </c>
      <c r="AQ25" s="15">
        <f>'[1]WORK-ORG'!AQ829</f>
        <v>401</v>
      </c>
      <c r="AR25" s="17">
        <f>'[1]WORK-ORG'!AR829/100</f>
        <v>1834.16</v>
      </c>
      <c r="AS25" s="15">
        <f>'[1]WORK-ORG'!AS829</f>
        <v>98663</v>
      </c>
      <c r="AT25" s="17">
        <f>'[1]WORK-ORG'!AT829/100</f>
        <v>149640.84329935105</v>
      </c>
      <c r="AU25" s="15">
        <f>'[1]WORK-ORG'!AU829</f>
        <v>68442</v>
      </c>
      <c r="AV25" s="17">
        <f>'[1]WORK-ORG'!AV829/100</f>
        <v>67661.3</v>
      </c>
      <c r="AW25" s="15">
        <f>'[1]WORK-ORG'!AW829</f>
        <v>13796</v>
      </c>
      <c r="AX25" s="17">
        <f>'[1]WORK-ORG'!AX829/100</f>
        <v>17381.169999999998</v>
      </c>
      <c r="AY25" s="15">
        <f>'[1]WORK-ORG'!AY829</f>
        <v>0</v>
      </c>
      <c r="AZ25" s="17">
        <f>'[1]WORK-ORG'!AZ829/100</f>
        <v>0</v>
      </c>
      <c r="BA25" s="15">
        <f>'[1]WORK-ORG'!BA829</f>
        <v>114</v>
      </c>
      <c r="BB25" s="17">
        <f>'[1]WORK-ORG'!BB829/100</f>
        <v>2181.87</v>
      </c>
      <c r="BC25" s="15">
        <f>'[1]WORK-ORG'!BC829</f>
        <v>77</v>
      </c>
      <c r="BD25" s="17">
        <f>'[1]WORK-ORG'!BD829/100</f>
        <v>1773.56</v>
      </c>
      <c r="BE25" s="15">
        <f>'[1]WORK-ORG'!BE829</f>
        <v>3575</v>
      </c>
      <c r="BF25" s="17">
        <f>'[1]WORK-ORG'!BF829/100</f>
        <v>12776.79</v>
      </c>
      <c r="BG25" s="15">
        <f>'[1]WORK-ORG'!BG829</f>
        <v>2382</v>
      </c>
      <c r="BH25" s="17">
        <f>'[1]WORK-ORG'!BH829/100</f>
        <v>12295.54</v>
      </c>
      <c r="BI25" s="15">
        <f>'[1]WORK-ORG'!BI829</f>
        <v>6148</v>
      </c>
      <c r="BJ25" s="17">
        <f>'[1]WORK-ORG'!BJ829/100</f>
        <v>29027.759999999998</v>
      </c>
      <c r="BK25" s="15">
        <f>'[1]WORK-ORG'!BK829</f>
        <v>104811</v>
      </c>
      <c r="BL25" s="17">
        <f>'[1]WORK-ORG'!BL829/100</f>
        <v>178668.60329935103</v>
      </c>
    </row>
    <row r="26" spans="1:64" ht="18.75" customHeight="1" thickBot="1" x14ac:dyDescent="0.35">
      <c r="A26" s="18">
        <v>16</v>
      </c>
      <c r="B26" s="19" t="s">
        <v>62</v>
      </c>
      <c r="C26" s="15">
        <f>'[1]WORK-ORG'!C830</f>
        <v>13467</v>
      </c>
      <c r="D26" s="17">
        <f>'[1]WORK-ORG'!D830/100</f>
        <v>32952.386088003797</v>
      </c>
      <c r="E26" s="15">
        <f>'[1]WORK-ORG'!E830</f>
        <v>2449</v>
      </c>
      <c r="F26" s="17">
        <f>'[1]WORK-ORG'!F830/100</f>
        <v>10931.36</v>
      </c>
      <c r="G26" s="15">
        <f>'[1]WORK-ORG'!G830</f>
        <v>910</v>
      </c>
      <c r="H26" s="17">
        <f>'[1]WORK-ORG'!H830/100</f>
        <v>2353.3000000000002</v>
      </c>
      <c r="I26" s="15">
        <f>'[1]WORK-ORG'!I830</f>
        <v>178</v>
      </c>
      <c r="J26" s="17">
        <f>'[1]WORK-ORG'!J830/100</f>
        <v>1183.99</v>
      </c>
      <c r="K26" s="15">
        <f>'[1]WORK-ORG'!K830</f>
        <v>3593</v>
      </c>
      <c r="L26" s="17">
        <f>'[1]WORK-ORG'!L830/100</f>
        <v>4270.1899999999996</v>
      </c>
      <c r="M26" s="15">
        <f>'[1]WORK-ORG'!M830</f>
        <v>8</v>
      </c>
      <c r="N26" s="17">
        <f>'[1]WORK-ORG'!N830/100</f>
        <v>400</v>
      </c>
      <c r="O26" s="15">
        <f>'[1]WORK-ORG'!O830</f>
        <v>19687</v>
      </c>
      <c r="P26" s="17">
        <f>'[1]WORK-ORG'!P830/100</f>
        <v>49337.926088003798</v>
      </c>
      <c r="Q26" s="15">
        <f>'[1]WORK-ORG'!Q830</f>
        <v>16468</v>
      </c>
      <c r="R26" s="17">
        <f>'[1]WORK-ORG'!R830/100</f>
        <v>28391.27</v>
      </c>
      <c r="S26" s="15">
        <f>'[1]WORK-ORG'!S830</f>
        <v>747</v>
      </c>
      <c r="T26" s="17">
        <f>'[1]WORK-ORG'!T830/100</f>
        <v>925.71</v>
      </c>
      <c r="U26" s="15">
        <f>'[1]WORK-ORG'!U830</f>
        <v>1292</v>
      </c>
      <c r="V26" s="17">
        <f>'[1]WORK-ORG'!V830/100</f>
        <v>4472.13</v>
      </c>
      <c r="W26" s="15">
        <f>'[1]WORK-ORG'!W830</f>
        <v>606</v>
      </c>
      <c r="X26" s="17">
        <f>'[1]WORK-ORG'!X830/100</f>
        <v>2362.9899999999998</v>
      </c>
      <c r="Y26" s="15">
        <f>'[1]WORK-ORG'!Y830</f>
        <v>2696</v>
      </c>
      <c r="Z26" s="17">
        <f>'[1]WORK-ORG'!Z830/100</f>
        <v>7640.82</v>
      </c>
      <c r="AA26" s="15">
        <f>'[1]WORK-ORG'!AA830</f>
        <v>23</v>
      </c>
      <c r="AB26" s="17">
        <f>'[1]WORK-ORG'!AB830/100</f>
        <v>1802</v>
      </c>
      <c r="AC26" s="15">
        <f>'[1]WORK-ORG'!AC830</f>
        <v>5341</v>
      </c>
      <c r="AD26" s="17">
        <f>'[1]WORK-ORG'!AD830/100</f>
        <v>15401.65</v>
      </c>
      <c r="AE26" s="15">
        <f>'[1]WORK-ORG'!AE830</f>
        <v>0</v>
      </c>
      <c r="AF26" s="17">
        <f>'[1]WORK-ORG'!AF830/100</f>
        <v>0</v>
      </c>
      <c r="AG26" s="15">
        <f>'[1]WORK-ORG'!AG830</f>
        <v>175</v>
      </c>
      <c r="AH26" s="17">
        <f>'[1]WORK-ORG'!AH830/100</f>
        <v>745.23</v>
      </c>
      <c r="AI26" s="15">
        <f>'[1]WORK-ORG'!AI830</f>
        <v>1017</v>
      </c>
      <c r="AJ26" s="17">
        <f>'[1]WORK-ORG'!AJ830/100</f>
        <v>7716.67</v>
      </c>
      <c r="AK26" s="15">
        <f>'[1]WORK-ORG'!AK830</f>
        <v>0</v>
      </c>
      <c r="AL26" s="17">
        <f>'[1]WORK-ORG'!AL830/100</f>
        <v>0</v>
      </c>
      <c r="AM26" s="15">
        <f>'[1]WORK-ORG'!AM830</f>
        <v>0</v>
      </c>
      <c r="AN26" s="17">
        <f>'[1]WORK-ORG'!AN830/100</f>
        <v>0</v>
      </c>
      <c r="AO26" s="15">
        <f>'[1]WORK-ORG'!AO830</f>
        <v>2493</v>
      </c>
      <c r="AP26" s="17">
        <f>'[1]WORK-ORG'!AP830/100</f>
        <v>15107.15</v>
      </c>
      <c r="AQ26" s="15">
        <f>'[1]WORK-ORG'!AQ830</f>
        <v>75</v>
      </c>
      <c r="AR26" s="17">
        <f>'[1]WORK-ORG'!AR830/100</f>
        <v>2550</v>
      </c>
      <c r="AS26" s="15">
        <f>'[1]WORK-ORG'!AS830</f>
        <v>28713</v>
      </c>
      <c r="AT26" s="17">
        <f>'[1]WORK-ORG'!AT830/100</f>
        <v>88308.626088003803</v>
      </c>
      <c r="AU26" s="15">
        <f>'[1]WORK-ORG'!AU830</f>
        <v>18031</v>
      </c>
      <c r="AV26" s="17">
        <f>'[1]WORK-ORG'!AV830/100</f>
        <v>34995.129999999997</v>
      </c>
      <c r="AW26" s="15">
        <f>'[1]WORK-ORG'!AW830</f>
        <v>1460</v>
      </c>
      <c r="AX26" s="17">
        <f>'[1]WORK-ORG'!AX830/100</f>
        <v>3501.24</v>
      </c>
      <c r="AY26" s="15">
        <f>'[1]WORK-ORG'!AY830</f>
        <v>0</v>
      </c>
      <c r="AZ26" s="17">
        <f>'[1]WORK-ORG'!AZ830/100</f>
        <v>0</v>
      </c>
      <c r="BA26" s="15">
        <f>'[1]WORK-ORG'!BA830</f>
        <v>0</v>
      </c>
      <c r="BB26" s="17">
        <f>'[1]WORK-ORG'!BB830/100</f>
        <v>0</v>
      </c>
      <c r="BC26" s="15">
        <f>'[1]WORK-ORG'!BC830</f>
        <v>0</v>
      </c>
      <c r="BD26" s="17">
        <f>'[1]WORK-ORG'!BD830/100</f>
        <v>0</v>
      </c>
      <c r="BE26" s="15">
        <f>'[1]WORK-ORG'!BE830</f>
        <v>3350</v>
      </c>
      <c r="BF26" s="17">
        <f>'[1]WORK-ORG'!BF830/100</f>
        <v>14410.99</v>
      </c>
      <c r="BG26" s="15">
        <f>'[1]WORK-ORG'!BG830</f>
        <v>4209</v>
      </c>
      <c r="BH26" s="17">
        <f>'[1]WORK-ORG'!BH830/100</f>
        <v>12377.21</v>
      </c>
      <c r="BI26" s="15">
        <f>'[1]WORK-ORG'!BI830</f>
        <v>7559</v>
      </c>
      <c r="BJ26" s="17">
        <f>'[1]WORK-ORG'!BJ830/100</f>
        <v>26788.2</v>
      </c>
      <c r="BK26" s="15">
        <f>'[1]WORK-ORG'!BK830</f>
        <v>36272</v>
      </c>
      <c r="BL26" s="17">
        <f>'[1]WORK-ORG'!BL830/100</f>
        <v>115096.8260880038</v>
      </c>
    </row>
    <row r="27" spans="1:64" ht="18.75" customHeight="1" thickBot="1" x14ac:dyDescent="0.35">
      <c r="A27" s="18">
        <v>17</v>
      </c>
      <c r="B27" s="19" t="s">
        <v>63</v>
      </c>
      <c r="C27" s="15">
        <f>'[1]WORK-ORG'!C831</f>
        <v>58490</v>
      </c>
      <c r="D27" s="17">
        <f>'[1]WORK-ORG'!D831/100</f>
        <v>77370.345338660569</v>
      </c>
      <c r="E27" s="15">
        <f>'[1]WORK-ORG'!E831</f>
        <v>8595</v>
      </c>
      <c r="F27" s="17">
        <f>'[1]WORK-ORG'!F831/100</f>
        <v>16182.68</v>
      </c>
      <c r="G27" s="15">
        <f>'[1]WORK-ORG'!G831</f>
        <v>2071</v>
      </c>
      <c r="H27" s="17">
        <f>'[1]WORK-ORG'!H831/100</f>
        <v>26272.37</v>
      </c>
      <c r="I27" s="15">
        <f>'[1]WORK-ORG'!I831</f>
        <v>23787</v>
      </c>
      <c r="J27" s="17">
        <f>'[1]WORK-ORG'!J831/100</f>
        <v>9798.56</v>
      </c>
      <c r="K27" s="15">
        <f>'[1]WORK-ORG'!K831</f>
        <v>98</v>
      </c>
      <c r="L27" s="17">
        <f>'[1]WORK-ORG'!L831/100</f>
        <v>6020.49</v>
      </c>
      <c r="M27" s="15">
        <f>'[1]WORK-ORG'!M831</f>
        <v>5</v>
      </c>
      <c r="N27" s="17">
        <f>'[1]WORK-ORG'!N831/100</f>
        <v>22</v>
      </c>
      <c r="O27" s="15">
        <f>'[1]WORK-ORG'!O831</f>
        <v>90970</v>
      </c>
      <c r="P27" s="17">
        <f>'[1]WORK-ORG'!P831/100</f>
        <v>109372.07533866056</v>
      </c>
      <c r="Q27" s="15">
        <f>'[1]WORK-ORG'!Q831</f>
        <v>75877</v>
      </c>
      <c r="R27" s="17">
        <f>'[1]WORK-ORG'!R831/100</f>
        <v>65831.070000000007</v>
      </c>
      <c r="S27" s="15">
        <f>'[1]WORK-ORG'!S831</f>
        <v>2766</v>
      </c>
      <c r="T27" s="17">
        <f>'[1]WORK-ORG'!T831/100</f>
        <v>13130.28</v>
      </c>
      <c r="U27" s="15">
        <f>'[1]WORK-ORG'!U831</f>
        <v>1911</v>
      </c>
      <c r="V27" s="17">
        <f>'[1]WORK-ORG'!V831/100</f>
        <v>15458.71</v>
      </c>
      <c r="W27" s="15">
        <f>'[1]WORK-ORG'!W831</f>
        <v>706</v>
      </c>
      <c r="X27" s="17">
        <f>'[1]WORK-ORG'!X831/100</f>
        <v>10998.91</v>
      </c>
      <c r="Y27" s="15">
        <f>'[1]WORK-ORG'!Y831</f>
        <v>0</v>
      </c>
      <c r="Z27" s="17">
        <f>'[1]WORK-ORG'!Z831/100</f>
        <v>0</v>
      </c>
      <c r="AA27" s="15">
        <f>'[1]WORK-ORG'!AA831</f>
        <v>0</v>
      </c>
      <c r="AB27" s="17">
        <f>'[1]WORK-ORG'!AB831/100</f>
        <v>0</v>
      </c>
      <c r="AC27" s="15">
        <f>'[1]WORK-ORG'!AC831</f>
        <v>5383</v>
      </c>
      <c r="AD27" s="17">
        <f>'[1]WORK-ORG'!AD831/100</f>
        <v>39587.9</v>
      </c>
      <c r="AE27" s="15">
        <f>'[1]WORK-ORG'!AE831</f>
        <v>50</v>
      </c>
      <c r="AF27" s="17">
        <f>'[1]WORK-ORG'!AF831/100</f>
        <v>56.39</v>
      </c>
      <c r="AG27" s="15">
        <f>'[1]WORK-ORG'!AG831</f>
        <v>843</v>
      </c>
      <c r="AH27" s="17">
        <f>'[1]WORK-ORG'!AH831/100</f>
        <v>2278.14</v>
      </c>
      <c r="AI27" s="15">
        <f>'[1]WORK-ORG'!AI831</f>
        <v>2216</v>
      </c>
      <c r="AJ27" s="17">
        <f>'[1]WORK-ORG'!AJ831/100</f>
        <v>13262.05</v>
      </c>
      <c r="AK27" s="15">
        <f>'[1]WORK-ORG'!AK831</f>
        <v>2359</v>
      </c>
      <c r="AL27" s="17">
        <f>'[1]WORK-ORG'!AL831/100</f>
        <v>1578.52</v>
      </c>
      <c r="AM27" s="15">
        <f>'[1]WORK-ORG'!AM831</f>
        <v>47</v>
      </c>
      <c r="AN27" s="17">
        <f>'[1]WORK-ORG'!AN831/100</f>
        <v>50.75</v>
      </c>
      <c r="AO27" s="15">
        <f>'[1]WORK-ORG'!AO831</f>
        <v>7078</v>
      </c>
      <c r="AP27" s="17">
        <f>'[1]WORK-ORG'!AP831/100</f>
        <v>967.06</v>
      </c>
      <c r="AQ27" s="15">
        <f>'[1]WORK-ORG'!AQ831</f>
        <v>31</v>
      </c>
      <c r="AR27" s="17">
        <f>'[1]WORK-ORG'!AR831/100</f>
        <v>200</v>
      </c>
      <c r="AS27" s="15">
        <f>'[1]WORK-ORG'!AS831</f>
        <v>108946</v>
      </c>
      <c r="AT27" s="17">
        <f>'[1]WORK-ORG'!AT831/100</f>
        <v>167152.88533866056</v>
      </c>
      <c r="AU27" s="15">
        <f>'[1]WORK-ORG'!AU831</f>
        <v>67156</v>
      </c>
      <c r="AV27" s="17">
        <f>'[1]WORK-ORG'!AV831/100</f>
        <v>66880.81</v>
      </c>
      <c r="AW27" s="15">
        <f>'[1]WORK-ORG'!AW831</f>
        <v>3163</v>
      </c>
      <c r="AX27" s="17">
        <f>'[1]WORK-ORG'!AX831/100</f>
        <v>5417.94</v>
      </c>
      <c r="AY27" s="15">
        <f>'[1]WORK-ORG'!AY831</f>
        <v>0</v>
      </c>
      <c r="AZ27" s="17">
        <f>'[1]WORK-ORG'!AZ831/100</f>
        <v>0</v>
      </c>
      <c r="BA27" s="15">
        <f>'[1]WORK-ORG'!BA831</f>
        <v>9</v>
      </c>
      <c r="BB27" s="17">
        <f>'[1]WORK-ORG'!BB831/100</f>
        <v>175.96</v>
      </c>
      <c r="BC27" s="15">
        <f>'[1]WORK-ORG'!BC831</f>
        <v>76</v>
      </c>
      <c r="BD27" s="17">
        <f>'[1]WORK-ORG'!BD831/100</f>
        <v>2259.73</v>
      </c>
      <c r="BE27" s="15">
        <f>'[1]WORK-ORG'!BE831</f>
        <v>0</v>
      </c>
      <c r="BF27" s="17">
        <f>'[1]WORK-ORG'!BF831/100</f>
        <v>0</v>
      </c>
      <c r="BG27" s="15">
        <f>'[1]WORK-ORG'!BG831</f>
        <v>8730</v>
      </c>
      <c r="BH27" s="17">
        <f>'[1]WORK-ORG'!BH831/100</f>
        <v>60913.33</v>
      </c>
      <c r="BI27" s="15">
        <f>'[1]WORK-ORG'!BI831</f>
        <v>8815</v>
      </c>
      <c r="BJ27" s="17">
        <f>'[1]WORK-ORG'!BJ831/100</f>
        <v>63349.02</v>
      </c>
      <c r="BK27" s="15">
        <f>'[1]WORK-ORG'!BK831</f>
        <v>117761</v>
      </c>
      <c r="BL27" s="17">
        <f>'[1]WORK-ORG'!BL831/100</f>
        <v>230501.90533866055</v>
      </c>
    </row>
    <row r="28" spans="1:64" ht="18.75" customHeight="1" thickBot="1" x14ac:dyDescent="0.35">
      <c r="A28" s="18">
        <v>18</v>
      </c>
      <c r="B28" s="19" t="s">
        <v>64</v>
      </c>
      <c r="C28" s="15">
        <f>'[1]WORK-ORG'!C832</f>
        <v>47424</v>
      </c>
      <c r="D28" s="17">
        <f>'[1]WORK-ORG'!D832/100</f>
        <v>30360.340379965572</v>
      </c>
      <c r="E28" s="15">
        <f>'[1]WORK-ORG'!E832</f>
        <v>13531</v>
      </c>
      <c r="F28" s="17">
        <f>'[1]WORK-ORG'!F832/100</f>
        <v>12791.67</v>
      </c>
      <c r="G28" s="15">
        <f>'[1]WORK-ORG'!G832</f>
        <v>12741</v>
      </c>
      <c r="H28" s="17">
        <f>'[1]WORK-ORG'!H832/100</f>
        <v>6821.81</v>
      </c>
      <c r="I28" s="15">
        <f>'[1]WORK-ORG'!I832</f>
        <v>797</v>
      </c>
      <c r="J28" s="17">
        <f>'[1]WORK-ORG'!J832/100</f>
        <v>715.43</v>
      </c>
      <c r="K28" s="15">
        <f>'[1]WORK-ORG'!K832</f>
        <v>134</v>
      </c>
      <c r="L28" s="17">
        <f>'[1]WORK-ORG'!L832/100</f>
        <v>708.85</v>
      </c>
      <c r="M28" s="15">
        <f>'[1]WORK-ORG'!M832</f>
        <v>5</v>
      </c>
      <c r="N28" s="17">
        <f>'[1]WORK-ORG'!N832/100</f>
        <v>50</v>
      </c>
      <c r="O28" s="15">
        <f>'[1]WORK-ORG'!O832</f>
        <v>61886</v>
      </c>
      <c r="P28" s="17">
        <f>'[1]WORK-ORG'!P832/100</f>
        <v>44576.290379965569</v>
      </c>
      <c r="Q28" s="15">
        <f>'[1]WORK-ORG'!Q832</f>
        <v>51184</v>
      </c>
      <c r="R28" s="17">
        <f>'[1]WORK-ORG'!R832/100</f>
        <v>25823.13</v>
      </c>
      <c r="S28" s="15">
        <f>'[1]WORK-ORG'!S832</f>
        <v>4049</v>
      </c>
      <c r="T28" s="17">
        <f>'[1]WORK-ORG'!T832/100</f>
        <v>2853.58</v>
      </c>
      <c r="U28" s="15">
        <f>'[1]WORK-ORG'!U832</f>
        <v>2842</v>
      </c>
      <c r="V28" s="17">
        <f>'[1]WORK-ORG'!V832/100</f>
        <v>12355.76</v>
      </c>
      <c r="W28" s="15">
        <f>'[1]WORK-ORG'!W832</f>
        <v>0</v>
      </c>
      <c r="X28" s="17">
        <f>'[1]WORK-ORG'!X832/100</f>
        <v>0</v>
      </c>
      <c r="Y28" s="15">
        <f>'[1]WORK-ORG'!Y832</f>
        <v>0</v>
      </c>
      <c r="Z28" s="17">
        <f>'[1]WORK-ORG'!Z832/100</f>
        <v>0</v>
      </c>
      <c r="AA28" s="15">
        <f>'[1]WORK-ORG'!AA832</f>
        <v>0</v>
      </c>
      <c r="AB28" s="17">
        <f>'[1]WORK-ORG'!AB832/100</f>
        <v>0</v>
      </c>
      <c r="AC28" s="15">
        <f>'[1]WORK-ORG'!AC832</f>
        <v>6891</v>
      </c>
      <c r="AD28" s="17">
        <f>'[1]WORK-ORG'!AD832/100</f>
        <v>15209.34</v>
      </c>
      <c r="AE28" s="15">
        <f>'[1]WORK-ORG'!AE832</f>
        <v>0</v>
      </c>
      <c r="AF28" s="17">
        <f>'[1]WORK-ORG'!AF832/100</f>
        <v>0</v>
      </c>
      <c r="AG28" s="15">
        <f>'[1]WORK-ORG'!AG832</f>
        <v>198</v>
      </c>
      <c r="AH28" s="17">
        <f>'[1]WORK-ORG'!AH832/100</f>
        <v>957.06</v>
      </c>
      <c r="AI28" s="15">
        <f>'[1]WORK-ORG'!AI832</f>
        <v>1504</v>
      </c>
      <c r="AJ28" s="17">
        <f>'[1]WORK-ORG'!AJ832/100</f>
        <v>7084.11</v>
      </c>
      <c r="AK28" s="15">
        <f>'[1]WORK-ORG'!AK832</f>
        <v>0</v>
      </c>
      <c r="AL28" s="17">
        <f>'[1]WORK-ORG'!AL832/100</f>
        <v>0</v>
      </c>
      <c r="AM28" s="15">
        <f>'[1]WORK-ORG'!AM832</f>
        <v>60</v>
      </c>
      <c r="AN28" s="17">
        <f>'[1]WORK-ORG'!AN832/100</f>
        <v>8.84</v>
      </c>
      <c r="AO28" s="15">
        <f>'[1]WORK-ORG'!AO832</f>
        <v>2916</v>
      </c>
      <c r="AP28" s="17">
        <f>'[1]WORK-ORG'!AP832/100</f>
        <v>2693.94</v>
      </c>
      <c r="AQ28" s="15">
        <f>'[1]WORK-ORG'!AQ832</f>
        <v>12</v>
      </c>
      <c r="AR28" s="17">
        <f>'[1]WORK-ORG'!AR832/100</f>
        <v>120</v>
      </c>
      <c r="AS28" s="15">
        <f>'[1]WORK-ORG'!AS832</f>
        <v>73455</v>
      </c>
      <c r="AT28" s="17">
        <f>'[1]WORK-ORG'!AT832/100</f>
        <v>70529.58037996557</v>
      </c>
      <c r="AU28" s="15">
        <f>'[1]WORK-ORG'!AU832</f>
        <v>44851</v>
      </c>
      <c r="AV28" s="17">
        <f>'[1]WORK-ORG'!AV832/100</f>
        <v>27304.37</v>
      </c>
      <c r="AW28" s="15">
        <f>'[1]WORK-ORG'!AW832</f>
        <v>2879</v>
      </c>
      <c r="AX28" s="17">
        <f>'[1]WORK-ORG'!AX832/100</f>
        <v>2506.36</v>
      </c>
      <c r="AY28" s="15">
        <f>'[1]WORK-ORG'!AY832</f>
        <v>0</v>
      </c>
      <c r="AZ28" s="17">
        <f>'[1]WORK-ORG'!AZ832/100</f>
        <v>0</v>
      </c>
      <c r="BA28" s="15">
        <f>'[1]WORK-ORG'!BA832</f>
        <v>0</v>
      </c>
      <c r="BB28" s="17">
        <f>'[1]WORK-ORG'!BB832/100</f>
        <v>0</v>
      </c>
      <c r="BC28" s="15">
        <f>'[1]WORK-ORG'!BC832</f>
        <v>18</v>
      </c>
      <c r="BD28" s="17">
        <f>'[1]WORK-ORG'!BD832/100</f>
        <v>444.4</v>
      </c>
      <c r="BE28" s="15">
        <f>'[1]WORK-ORG'!BE832</f>
        <v>5080</v>
      </c>
      <c r="BF28" s="17">
        <f>'[1]WORK-ORG'!BF832/100</f>
        <v>13866.81</v>
      </c>
      <c r="BG28" s="15">
        <f>'[1]WORK-ORG'!BG832</f>
        <v>2089</v>
      </c>
      <c r="BH28" s="17">
        <f>'[1]WORK-ORG'!BH832/100</f>
        <v>3266.84</v>
      </c>
      <c r="BI28" s="15">
        <f>'[1]WORK-ORG'!BI832</f>
        <v>7187</v>
      </c>
      <c r="BJ28" s="17">
        <f>'[1]WORK-ORG'!BJ832/100</f>
        <v>17578.05</v>
      </c>
      <c r="BK28" s="15">
        <f>'[1]WORK-ORG'!BK832</f>
        <v>80642</v>
      </c>
      <c r="BL28" s="17">
        <f>'[1]WORK-ORG'!BL832/100</f>
        <v>88107.630379965573</v>
      </c>
    </row>
    <row r="29" spans="1:64" ht="18.75" customHeight="1" thickBot="1" x14ac:dyDescent="0.35">
      <c r="A29" s="18">
        <v>19</v>
      </c>
      <c r="B29" s="19" t="s">
        <v>65</v>
      </c>
      <c r="C29" s="15">
        <f>'[1]WORK-ORG'!C833</f>
        <v>18867</v>
      </c>
      <c r="D29" s="17">
        <f>'[1]WORK-ORG'!D833/100</f>
        <v>26717.421529943062</v>
      </c>
      <c r="E29" s="15">
        <f>'[1]WORK-ORG'!E833</f>
        <v>6608</v>
      </c>
      <c r="F29" s="17">
        <f>'[1]WORK-ORG'!F833/100</f>
        <v>12861.02</v>
      </c>
      <c r="G29" s="15">
        <f>'[1]WORK-ORG'!G833</f>
        <v>2083</v>
      </c>
      <c r="H29" s="17">
        <f>'[1]WORK-ORG'!H833/100</f>
        <v>3075.26</v>
      </c>
      <c r="I29" s="15">
        <f>'[1]WORK-ORG'!I833</f>
        <v>45</v>
      </c>
      <c r="J29" s="17">
        <f>'[1]WORK-ORG'!J833/100</f>
        <v>126.77</v>
      </c>
      <c r="K29" s="15">
        <f>'[1]WORK-ORG'!K833</f>
        <v>117</v>
      </c>
      <c r="L29" s="17">
        <f>'[1]WORK-ORG'!L833/100</f>
        <v>315.17</v>
      </c>
      <c r="M29" s="15">
        <f>'[1]WORK-ORG'!M833</f>
        <v>5</v>
      </c>
      <c r="N29" s="17">
        <f>'[1]WORK-ORG'!N833/100</f>
        <v>25</v>
      </c>
      <c r="O29" s="15">
        <f>'[1]WORK-ORG'!O833</f>
        <v>25637</v>
      </c>
      <c r="P29" s="17">
        <f>'[1]WORK-ORG'!P833/100</f>
        <v>40020.381529943064</v>
      </c>
      <c r="Q29" s="15">
        <f>'[1]WORK-ORG'!Q833</f>
        <v>21383</v>
      </c>
      <c r="R29" s="17">
        <f>'[1]WORK-ORG'!R833/100</f>
        <v>22710.71</v>
      </c>
      <c r="S29" s="15">
        <f>'[1]WORK-ORG'!S833</f>
        <v>2893</v>
      </c>
      <c r="T29" s="17">
        <f>'[1]WORK-ORG'!T833/100</f>
        <v>4170.3500000000004</v>
      </c>
      <c r="U29" s="15">
        <f>'[1]WORK-ORG'!U833</f>
        <v>543</v>
      </c>
      <c r="V29" s="17">
        <f>'[1]WORK-ORG'!V833/100</f>
        <v>5287.62</v>
      </c>
      <c r="W29" s="15">
        <f>'[1]WORK-ORG'!W833</f>
        <v>27</v>
      </c>
      <c r="X29" s="17">
        <f>'[1]WORK-ORG'!X833/100</f>
        <v>855.72</v>
      </c>
      <c r="Y29" s="15">
        <f>'[1]WORK-ORG'!Y833</f>
        <v>217</v>
      </c>
      <c r="Z29" s="17">
        <f>'[1]WORK-ORG'!Z833/100</f>
        <v>348.33</v>
      </c>
      <c r="AA29" s="15">
        <f>'[1]WORK-ORG'!AA833</f>
        <v>10</v>
      </c>
      <c r="AB29" s="17">
        <f>'[1]WORK-ORG'!AB833/100</f>
        <v>85</v>
      </c>
      <c r="AC29" s="15">
        <f>'[1]WORK-ORG'!AC833</f>
        <v>3680</v>
      </c>
      <c r="AD29" s="17">
        <f>'[1]WORK-ORG'!AD833/100</f>
        <v>10662.02</v>
      </c>
      <c r="AE29" s="15">
        <f>'[1]WORK-ORG'!AE833</f>
        <v>0</v>
      </c>
      <c r="AF29" s="17">
        <f>'[1]WORK-ORG'!AF833/100</f>
        <v>0</v>
      </c>
      <c r="AG29" s="15">
        <f>'[1]WORK-ORG'!AG833</f>
        <v>192</v>
      </c>
      <c r="AH29" s="17">
        <f>'[1]WORK-ORG'!AH833/100</f>
        <v>524.92999999999995</v>
      </c>
      <c r="AI29" s="15">
        <f>'[1]WORK-ORG'!AI833</f>
        <v>532</v>
      </c>
      <c r="AJ29" s="17">
        <f>'[1]WORK-ORG'!AJ833/100</f>
        <v>4442.26</v>
      </c>
      <c r="AK29" s="15">
        <f>'[1]WORK-ORG'!AK833</f>
        <v>42</v>
      </c>
      <c r="AL29" s="17">
        <f>'[1]WORK-ORG'!AL833/100</f>
        <v>504.12</v>
      </c>
      <c r="AM29" s="15">
        <f>'[1]WORK-ORG'!AM833</f>
        <v>88</v>
      </c>
      <c r="AN29" s="17">
        <f>'[1]WORK-ORG'!AN833/100</f>
        <v>89.06</v>
      </c>
      <c r="AO29" s="15">
        <f>'[1]WORK-ORG'!AO833</f>
        <v>1123</v>
      </c>
      <c r="AP29" s="17">
        <f>'[1]WORK-ORG'!AP833/100</f>
        <v>422.61</v>
      </c>
      <c r="AQ29" s="15">
        <f>'[1]WORK-ORG'!AQ833</f>
        <v>12</v>
      </c>
      <c r="AR29" s="17">
        <f>'[1]WORK-ORG'!AR833/100</f>
        <v>90</v>
      </c>
      <c r="AS29" s="15">
        <f>'[1]WORK-ORG'!AS833</f>
        <v>31294</v>
      </c>
      <c r="AT29" s="17">
        <f>'[1]WORK-ORG'!AT833/100</f>
        <v>56665.381529943064</v>
      </c>
      <c r="AU29" s="15">
        <f>'[1]WORK-ORG'!AU833</f>
        <v>19270</v>
      </c>
      <c r="AV29" s="17">
        <f>'[1]WORK-ORG'!AV833/100</f>
        <v>21744.94</v>
      </c>
      <c r="AW29" s="15">
        <f>'[1]WORK-ORG'!AW833</f>
        <v>1357</v>
      </c>
      <c r="AX29" s="17">
        <f>'[1]WORK-ORG'!AX833/100</f>
        <v>1876.89</v>
      </c>
      <c r="AY29" s="15">
        <f>'[1]WORK-ORG'!AY833</f>
        <v>0</v>
      </c>
      <c r="AZ29" s="17">
        <f>'[1]WORK-ORG'!AZ833/100</f>
        <v>0</v>
      </c>
      <c r="BA29" s="15">
        <f>'[1]WORK-ORG'!BA833</f>
        <v>0</v>
      </c>
      <c r="BB29" s="17">
        <f>'[1]WORK-ORG'!BB833/100</f>
        <v>0</v>
      </c>
      <c r="BC29" s="15">
        <f>'[1]WORK-ORG'!BC833</f>
        <v>13</v>
      </c>
      <c r="BD29" s="17">
        <f>'[1]WORK-ORG'!BD833/100</f>
        <v>285.52</v>
      </c>
      <c r="BE29" s="15">
        <f>'[1]WORK-ORG'!BE833</f>
        <v>228</v>
      </c>
      <c r="BF29" s="17">
        <f>'[1]WORK-ORG'!BF833/100</f>
        <v>294.93</v>
      </c>
      <c r="BG29" s="15">
        <f>'[1]WORK-ORG'!BG833</f>
        <v>1443</v>
      </c>
      <c r="BH29" s="17">
        <f>'[1]WORK-ORG'!BH833/100</f>
        <v>5957.14</v>
      </c>
      <c r="BI29" s="15">
        <f>'[1]WORK-ORG'!BI833</f>
        <v>1684</v>
      </c>
      <c r="BJ29" s="17">
        <f>'[1]WORK-ORG'!BJ833/100</f>
        <v>6537.59</v>
      </c>
      <c r="BK29" s="15">
        <f>'[1]WORK-ORG'!BK833</f>
        <v>32978</v>
      </c>
      <c r="BL29" s="17">
        <f>'[1]WORK-ORG'!BL833/100</f>
        <v>63202.971529943068</v>
      </c>
    </row>
    <row r="30" spans="1:64" ht="18.75" customHeight="1" thickBot="1" x14ac:dyDescent="0.35">
      <c r="A30" s="18">
        <v>20</v>
      </c>
      <c r="B30" s="19" t="s">
        <v>66</v>
      </c>
      <c r="C30" s="15">
        <f>'[1]WORK-ORG'!C834</f>
        <v>6009</v>
      </c>
      <c r="D30" s="17">
        <f>'[1]WORK-ORG'!D834/100</f>
        <v>16632.907138994949</v>
      </c>
      <c r="E30" s="15">
        <f>'[1]WORK-ORG'!E834</f>
        <v>1753</v>
      </c>
      <c r="F30" s="17">
        <f>'[1]WORK-ORG'!F834/100</f>
        <v>6230.43</v>
      </c>
      <c r="G30" s="15">
        <f>'[1]WORK-ORG'!G834</f>
        <v>1927</v>
      </c>
      <c r="H30" s="17">
        <f>'[1]WORK-ORG'!H834/100</f>
        <v>1879.15</v>
      </c>
      <c r="I30" s="15">
        <f>'[1]WORK-ORG'!I834</f>
        <v>329</v>
      </c>
      <c r="J30" s="17">
        <f>'[1]WORK-ORG'!J834/100</f>
        <v>352.33</v>
      </c>
      <c r="K30" s="15">
        <f>'[1]WORK-ORG'!K834</f>
        <v>67</v>
      </c>
      <c r="L30" s="17">
        <f>'[1]WORK-ORG'!L834/100</f>
        <v>1025.8699999999999</v>
      </c>
      <c r="M30" s="15">
        <f>'[1]WORK-ORG'!M834</f>
        <v>6</v>
      </c>
      <c r="N30" s="17">
        <f>'[1]WORK-ORG'!N834/100</f>
        <v>60</v>
      </c>
      <c r="O30" s="15">
        <f>'[1]WORK-ORG'!O834</f>
        <v>8158</v>
      </c>
      <c r="P30" s="17">
        <f>'[1]WORK-ORG'!P834/100</f>
        <v>24241.537138994951</v>
      </c>
      <c r="Q30" s="15">
        <f>'[1]WORK-ORG'!Q834</f>
        <v>6830</v>
      </c>
      <c r="R30" s="17">
        <f>'[1]WORK-ORG'!R834/100</f>
        <v>14188.87</v>
      </c>
      <c r="S30" s="15">
        <f>'[1]WORK-ORG'!S834</f>
        <v>2219</v>
      </c>
      <c r="T30" s="17">
        <f>'[1]WORK-ORG'!T834/100</f>
        <v>3872.26</v>
      </c>
      <c r="U30" s="15">
        <f>'[1]WORK-ORG'!U834</f>
        <v>475</v>
      </c>
      <c r="V30" s="17">
        <f>'[1]WORK-ORG'!V834/100</f>
        <v>3107.51</v>
      </c>
      <c r="W30" s="15">
        <f>'[1]WORK-ORG'!W834</f>
        <v>8</v>
      </c>
      <c r="X30" s="17">
        <f>'[1]WORK-ORG'!X834/100</f>
        <v>1037.8699999999999</v>
      </c>
      <c r="Y30" s="15">
        <f>'[1]WORK-ORG'!Y834</f>
        <v>162</v>
      </c>
      <c r="Z30" s="17">
        <f>'[1]WORK-ORG'!Z834/100</f>
        <v>364.17</v>
      </c>
      <c r="AA30" s="15">
        <f>'[1]WORK-ORG'!AA834</f>
        <v>6</v>
      </c>
      <c r="AB30" s="17">
        <f>'[1]WORK-ORG'!AB834/100</f>
        <v>51</v>
      </c>
      <c r="AC30" s="15">
        <f>'[1]WORK-ORG'!AC834</f>
        <v>2864</v>
      </c>
      <c r="AD30" s="17">
        <f>'[1]WORK-ORG'!AD834/100</f>
        <v>8381.81</v>
      </c>
      <c r="AE30" s="15">
        <f>'[1]WORK-ORG'!AE834</f>
        <v>0</v>
      </c>
      <c r="AF30" s="17">
        <f>'[1]WORK-ORG'!AF834/100</f>
        <v>0</v>
      </c>
      <c r="AG30" s="15">
        <f>'[1]WORK-ORG'!AG834</f>
        <v>196</v>
      </c>
      <c r="AH30" s="17">
        <f>'[1]WORK-ORG'!AH834/100</f>
        <v>848.4</v>
      </c>
      <c r="AI30" s="15">
        <f>'[1]WORK-ORG'!AI834</f>
        <v>218</v>
      </c>
      <c r="AJ30" s="17">
        <f>'[1]WORK-ORG'!AJ834/100</f>
        <v>1379.4</v>
      </c>
      <c r="AK30" s="15">
        <f>'[1]WORK-ORG'!AK834</f>
        <v>349</v>
      </c>
      <c r="AL30" s="17">
        <f>'[1]WORK-ORG'!AL834/100</f>
        <v>193.92</v>
      </c>
      <c r="AM30" s="15">
        <f>'[1]WORK-ORG'!AM834</f>
        <v>85</v>
      </c>
      <c r="AN30" s="17">
        <f>'[1]WORK-ORG'!AN834/100</f>
        <v>43.41</v>
      </c>
      <c r="AO30" s="15">
        <f>'[1]WORK-ORG'!AO834</f>
        <v>1960</v>
      </c>
      <c r="AP30" s="17">
        <f>'[1]WORK-ORG'!AP834/100</f>
        <v>398.02</v>
      </c>
      <c r="AQ30" s="15">
        <f>'[1]WORK-ORG'!AQ834</f>
        <v>8</v>
      </c>
      <c r="AR30" s="17">
        <f>'[1]WORK-ORG'!AR834/100</f>
        <v>70</v>
      </c>
      <c r="AS30" s="15">
        <f>'[1]WORK-ORG'!AS834</f>
        <v>13830</v>
      </c>
      <c r="AT30" s="17">
        <f>'[1]WORK-ORG'!AT834/100</f>
        <v>35486.49713899495</v>
      </c>
      <c r="AU30" s="15">
        <f>'[1]WORK-ORG'!AU834</f>
        <v>8505</v>
      </c>
      <c r="AV30" s="17">
        <f>'[1]WORK-ORG'!AV834/100</f>
        <v>13935.79</v>
      </c>
      <c r="AW30" s="15">
        <f>'[1]WORK-ORG'!AW834</f>
        <v>655</v>
      </c>
      <c r="AX30" s="17">
        <f>'[1]WORK-ORG'!AX834/100</f>
        <v>932.78</v>
      </c>
      <c r="AY30" s="15">
        <f>'[1]WORK-ORG'!AY834</f>
        <v>0</v>
      </c>
      <c r="AZ30" s="17">
        <f>'[1]WORK-ORG'!AZ834/100</f>
        <v>0</v>
      </c>
      <c r="BA30" s="15">
        <f>'[1]WORK-ORG'!BA834</f>
        <v>25</v>
      </c>
      <c r="BB30" s="17">
        <f>'[1]WORK-ORG'!BB834/100</f>
        <v>89.06</v>
      </c>
      <c r="BC30" s="15">
        <f>'[1]WORK-ORG'!BC834</f>
        <v>72</v>
      </c>
      <c r="BD30" s="17">
        <f>'[1]WORK-ORG'!BD834/100</f>
        <v>292.01</v>
      </c>
      <c r="BE30" s="15">
        <f>'[1]WORK-ORG'!BE834</f>
        <v>1206</v>
      </c>
      <c r="BF30" s="17">
        <f>'[1]WORK-ORG'!BF834/100</f>
        <v>921.7</v>
      </c>
      <c r="BG30" s="15">
        <f>'[1]WORK-ORG'!BG834</f>
        <v>955</v>
      </c>
      <c r="BH30" s="17">
        <f>'[1]WORK-ORG'!BH834/100</f>
        <v>3385.88</v>
      </c>
      <c r="BI30" s="15">
        <f>'[1]WORK-ORG'!BI834</f>
        <v>2258</v>
      </c>
      <c r="BJ30" s="17">
        <f>'[1]WORK-ORG'!BJ834/100</f>
        <v>4688.6499999999996</v>
      </c>
      <c r="BK30" s="15">
        <f>'[1]WORK-ORG'!BK834</f>
        <v>16088</v>
      </c>
      <c r="BL30" s="17">
        <f>'[1]WORK-ORG'!BL834/100</f>
        <v>40175.147138994951</v>
      </c>
    </row>
    <row r="31" spans="1:64" ht="18.75" customHeight="1" thickBot="1" x14ac:dyDescent="0.35">
      <c r="A31" s="41" t="s">
        <v>67</v>
      </c>
      <c r="B31" s="42"/>
      <c r="C31" s="22">
        <f>SUM(C21:C30)</f>
        <v>299579</v>
      </c>
      <c r="D31" s="22">
        <f t="shared" ref="D31:BL31" si="1">SUM(D21:D30)</f>
        <v>534260.17836000561</v>
      </c>
      <c r="E31" s="22">
        <f t="shared" si="1"/>
        <v>64112</v>
      </c>
      <c r="F31" s="22">
        <f t="shared" si="1"/>
        <v>123486.31999999998</v>
      </c>
      <c r="G31" s="24">
        <f t="shared" si="1"/>
        <v>59695</v>
      </c>
      <c r="H31" s="24">
        <f t="shared" si="1"/>
        <v>122144.32999999999</v>
      </c>
      <c r="I31" s="22">
        <f t="shared" si="1"/>
        <v>47790</v>
      </c>
      <c r="J31" s="22">
        <f t="shared" si="1"/>
        <v>37838.32</v>
      </c>
      <c r="K31" s="22">
        <f t="shared" si="1"/>
        <v>24586</v>
      </c>
      <c r="L31" s="22">
        <f t="shared" si="1"/>
        <v>107038.07</v>
      </c>
      <c r="M31" s="22">
        <f t="shared" si="1"/>
        <v>827</v>
      </c>
      <c r="N31" s="22">
        <f t="shared" si="1"/>
        <v>3209.81</v>
      </c>
      <c r="O31" s="22">
        <f t="shared" si="1"/>
        <v>436067</v>
      </c>
      <c r="P31" s="22">
        <f t="shared" si="1"/>
        <v>802622.88836000557</v>
      </c>
      <c r="Q31" s="22">
        <f t="shared" si="1"/>
        <v>362796</v>
      </c>
      <c r="R31" s="22">
        <f t="shared" si="1"/>
        <v>481457.21000000008</v>
      </c>
      <c r="S31" s="22">
        <f t="shared" si="1"/>
        <v>44586</v>
      </c>
      <c r="T31" s="22">
        <f t="shared" si="1"/>
        <v>253326.52999999997</v>
      </c>
      <c r="U31" s="22">
        <f t="shared" si="1"/>
        <v>18096</v>
      </c>
      <c r="V31" s="22">
        <f t="shared" si="1"/>
        <v>203556.63</v>
      </c>
      <c r="W31" s="22">
        <f t="shared" si="1"/>
        <v>2915</v>
      </c>
      <c r="X31" s="22">
        <f t="shared" si="1"/>
        <v>89486.83</v>
      </c>
      <c r="Y31" s="22">
        <f t="shared" si="1"/>
        <v>13134</v>
      </c>
      <c r="Z31" s="22">
        <f t="shared" si="1"/>
        <v>48026.2</v>
      </c>
      <c r="AA31" s="22">
        <f t="shared" si="1"/>
        <v>746</v>
      </c>
      <c r="AB31" s="22">
        <f t="shared" si="1"/>
        <v>4843.6000000000004</v>
      </c>
      <c r="AC31" s="22">
        <f t="shared" si="1"/>
        <v>78731</v>
      </c>
      <c r="AD31" s="22">
        <f t="shared" si="1"/>
        <v>594396.19000000006</v>
      </c>
      <c r="AE31" s="22">
        <f t="shared" si="1"/>
        <v>477</v>
      </c>
      <c r="AF31" s="22">
        <f t="shared" si="1"/>
        <v>5144.45</v>
      </c>
      <c r="AG31" s="22">
        <f t="shared" si="1"/>
        <v>8293</v>
      </c>
      <c r="AH31" s="22">
        <f t="shared" si="1"/>
        <v>33705.07</v>
      </c>
      <c r="AI31" s="22">
        <f t="shared" si="1"/>
        <v>19967</v>
      </c>
      <c r="AJ31" s="22">
        <f t="shared" si="1"/>
        <v>166284.37999999998</v>
      </c>
      <c r="AK31" s="22">
        <f t="shared" si="1"/>
        <v>4596</v>
      </c>
      <c r="AL31" s="22">
        <f t="shared" si="1"/>
        <v>12711.720000000001</v>
      </c>
      <c r="AM31" s="22">
        <f t="shared" si="1"/>
        <v>2010</v>
      </c>
      <c r="AN31" s="22">
        <f t="shared" si="1"/>
        <v>1866.3300000000002</v>
      </c>
      <c r="AO31" s="22">
        <f t="shared" si="1"/>
        <v>77524</v>
      </c>
      <c r="AP31" s="22">
        <f t="shared" si="1"/>
        <v>72977.539999999994</v>
      </c>
      <c r="AQ31" s="22">
        <f t="shared" si="1"/>
        <v>732</v>
      </c>
      <c r="AR31" s="22">
        <f t="shared" si="1"/>
        <v>6978.29</v>
      </c>
      <c r="AS31" s="22">
        <f t="shared" si="1"/>
        <v>627665</v>
      </c>
      <c r="AT31" s="22">
        <f t="shared" si="1"/>
        <v>1689708.5683600055</v>
      </c>
      <c r="AU31" s="22">
        <f t="shared" si="1"/>
        <v>396677</v>
      </c>
      <c r="AV31" s="22">
        <f t="shared" si="1"/>
        <v>702339.15</v>
      </c>
      <c r="AW31" s="22">
        <f t="shared" si="1"/>
        <v>42449</v>
      </c>
      <c r="AX31" s="22">
        <f t="shared" si="1"/>
        <v>107584.21</v>
      </c>
      <c r="AY31" s="22">
        <f t="shared" si="1"/>
        <v>0</v>
      </c>
      <c r="AZ31" s="22">
        <f t="shared" si="1"/>
        <v>0</v>
      </c>
      <c r="BA31" s="22">
        <f t="shared" si="1"/>
        <v>528</v>
      </c>
      <c r="BB31" s="22">
        <f t="shared" si="1"/>
        <v>11554.799999999997</v>
      </c>
      <c r="BC31" s="22">
        <f t="shared" si="1"/>
        <v>1245</v>
      </c>
      <c r="BD31" s="22">
        <f t="shared" si="1"/>
        <v>40898.910000000003</v>
      </c>
      <c r="BE31" s="22">
        <f t="shared" si="1"/>
        <v>49804</v>
      </c>
      <c r="BF31" s="22">
        <f t="shared" si="1"/>
        <v>243957.83000000002</v>
      </c>
      <c r="BG31" s="22">
        <f t="shared" si="1"/>
        <v>90024</v>
      </c>
      <c r="BH31" s="22">
        <f t="shared" si="1"/>
        <v>286117.34000000003</v>
      </c>
      <c r="BI31" s="22">
        <f t="shared" si="1"/>
        <v>141601</v>
      </c>
      <c r="BJ31" s="22">
        <f t="shared" si="1"/>
        <v>582528.88</v>
      </c>
      <c r="BK31" s="22">
        <f t="shared" si="1"/>
        <v>769266</v>
      </c>
      <c r="BL31" s="28">
        <f t="shared" si="1"/>
        <v>2272237.4483600059</v>
      </c>
    </row>
    <row r="32" spans="1:64" s="27" customFormat="1" ht="34.5" customHeight="1" thickBot="1" x14ac:dyDescent="0.35">
      <c r="A32" s="29"/>
      <c r="B32" s="30" t="s">
        <v>68</v>
      </c>
      <c r="C32" s="31">
        <f>C31+C20</f>
        <v>723057</v>
      </c>
      <c r="D32" s="31">
        <f t="shared" ref="D32:BL32" si="2">D31+D20</f>
        <v>1513022.24</v>
      </c>
      <c r="E32" s="31">
        <f t="shared" si="2"/>
        <v>168734</v>
      </c>
      <c r="F32" s="31">
        <f t="shared" si="2"/>
        <v>484081.31999999995</v>
      </c>
      <c r="G32" s="32">
        <f t="shared" si="2"/>
        <v>152576</v>
      </c>
      <c r="H32" s="32">
        <f t="shared" si="2"/>
        <v>299561.74</v>
      </c>
      <c r="I32" s="31">
        <f t="shared" si="2"/>
        <v>59548</v>
      </c>
      <c r="J32" s="31">
        <f t="shared" si="2"/>
        <v>62118.119999999995</v>
      </c>
      <c r="K32" s="31">
        <f t="shared" si="2"/>
        <v>49095</v>
      </c>
      <c r="L32" s="31">
        <f t="shared" si="2"/>
        <v>159227.84000000003</v>
      </c>
      <c r="M32" s="31">
        <f t="shared" si="2"/>
        <v>1739</v>
      </c>
      <c r="N32" s="31">
        <f t="shared" si="2"/>
        <v>11672.22</v>
      </c>
      <c r="O32" s="31">
        <f t="shared" si="2"/>
        <v>1000434</v>
      </c>
      <c r="P32" s="31">
        <f t="shared" si="2"/>
        <v>2218449.52</v>
      </c>
      <c r="Q32" s="31">
        <f t="shared" si="2"/>
        <v>834482</v>
      </c>
      <c r="R32" s="31">
        <f t="shared" si="2"/>
        <v>1314993.19</v>
      </c>
      <c r="S32" s="31">
        <f t="shared" si="2"/>
        <v>85275</v>
      </c>
      <c r="T32" s="31">
        <f t="shared" si="2"/>
        <v>427937.6</v>
      </c>
      <c r="U32" s="31">
        <f t="shared" si="2"/>
        <v>29826</v>
      </c>
      <c r="V32" s="31">
        <f t="shared" si="2"/>
        <v>416155.57</v>
      </c>
      <c r="W32" s="31">
        <f t="shared" si="2"/>
        <v>4261</v>
      </c>
      <c r="X32" s="31">
        <f t="shared" si="2"/>
        <v>262856.28999999998</v>
      </c>
      <c r="Y32" s="31">
        <f t="shared" si="2"/>
        <v>22119</v>
      </c>
      <c r="Z32" s="31">
        <f t="shared" si="2"/>
        <v>71610.51999999999</v>
      </c>
      <c r="AA32" s="31">
        <f t="shared" si="2"/>
        <v>1172</v>
      </c>
      <c r="AB32" s="31">
        <f t="shared" si="2"/>
        <v>7537.5400000000009</v>
      </c>
      <c r="AC32" s="31">
        <f t="shared" si="2"/>
        <v>141481</v>
      </c>
      <c r="AD32" s="31">
        <f t="shared" si="2"/>
        <v>1178559.98</v>
      </c>
      <c r="AE32" s="31">
        <f t="shared" si="2"/>
        <v>646</v>
      </c>
      <c r="AF32" s="31">
        <f t="shared" si="2"/>
        <v>17005.47</v>
      </c>
      <c r="AG32" s="31">
        <f t="shared" si="2"/>
        <v>18045</v>
      </c>
      <c r="AH32" s="31">
        <f t="shared" si="2"/>
        <v>71991.41</v>
      </c>
      <c r="AI32" s="31">
        <f t="shared" si="2"/>
        <v>42462</v>
      </c>
      <c r="AJ32" s="31">
        <f t="shared" si="2"/>
        <v>348633.12</v>
      </c>
      <c r="AK32" s="31">
        <f t="shared" si="2"/>
        <v>12980</v>
      </c>
      <c r="AL32" s="31">
        <f t="shared" si="2"/>
        <v>33346.68</v>
      </c>
      <c r="AM32" s="31">
        <f t="shared" si="2"/>
        <v>14170</v>
      </c>
      <c r="AN32" s="31">
        <f t="shared" si="2"/>
        <v>7516.49</v>
      </c>
      <c r="AO32" s="31">
        <f t="shared" si="2"/>
        <v>108676</v>
      </c>
      <c r="AP32" s="31">
        <f t="shared" si="2"/>
        <v>158734.56</v>
      </c>
      <c r="AQ32" s="31">
        <f t="shared" si="2"/>
        <v>2449</v>
      </c>
      <c r="AR32" s="31">
        <f t="shared" si="2"/>
        <v>11864.41</v>
      </c>
      <c r="AS32" s="31">
        <f t="shared" si="2"/>
        <v>1338894</v>
      </c>
      <c r="AT32" s="31">
        <f t="shared" si="2"/>
        <v>4034237.2299999995</v>
      </c>
      <c r="AU32" s="31">
        <f t="shared" si="2"/>
        <v>847557</v>
      </c>
      <c r="AV32" s="31">
        <f t="shared" si="2"/>
        <v>1647200.7</v>
      </c>
      <c r="AW32" s="31">
        <f t="shared" si="2"/>
        <v>121901</v>
      </c>
      <c r="AX32" s="31">
        <f t="shared" si="2"/>
        <v>305294.66000000003</v>
      </c>
      <c r="AY32" s="31">
        <f t="shared" si="2"/>
        <v>0</v>
      </c>
      <c r="AZ32" s="31">
        <f t="shared" si="2"/>
        <v>0</v>
      </c>
      <c r="BA32" s="31">
        <f t="shared" si="2"/>
        <v>1957</v>
      </c>
      <c r="BB32" s="31">
        <f t="shared" si="2"/>
        <v>41997.82</v>
      </c>
      <c r="BC32" s="31">
        <f t="shared" si="2"/>
        <v>4338</v>
      </c>
      <c r="BD32" s="31">
        <f t="shared" si="2"/>
        <v>115051.86</v>
      </c>
      <c r="BE32" s="31">
        <f t="shared" si="2"/>
        <v>115024</v>
      </c>
      <c r="BF32" s="31">
        <f t="shared" si="2"/>
        <v>461111.52</v>
      </c>
      <c r="BG32" s="31">
        <f t="shared" si="2"/>
        <v>191664</v>
      </c>
      <c r="BH32" s="31">
        <f t="shared" si="2"/>
        <v>426609.91000000003</v>
      </c>
      <c r="BI32" s="31">
        <f t="shared" si="2"/>
        <v>312983</v>
      </c>
      <c r="BJ32" s="31">
        <f t="shared" si="2"/>
        <v>1044771.1099999999</v>
      </c>
      <c r="BK32" s="31">
        <f t="shared" si="2"/>
        <v>1651877</v>
      </c>
      <c r="BL32" s="33">
        <f t="shared" si="2"/>
        <v>5079008.34</v>
      </c>
    </row>
  </sheetData>
  <mergeCells count="98">
    <mergeCell ref="A3:B3"/>
    <mergeCell ref="AY3:BJ3"/>
    <mergeCell ref="BK3:BL5"/>
    <mergeCell ref="E4:P4"/>
    <mergeCell ref="S4:AD4"/>
    <mergeCell ref="AE4:AF5"/>
    <mergeCell ref="AG4:AH5"/>
    <mergeCell ref="AI4:AJ5"/>
    <mergeCell ref="AK4:AL5"/>
    <mergeCell ref="BI4:BJ5"/>
    <mergeCell ref="AM4:AN5"/>
    <mergeCell ref="AO4:AP5"/>
    <mergeCell ref="AQ4:AR6"/>
    <mergeCell ref="AS4:AT5"/>
    <mergeCell ref="AU4:AV5"/>
    <mergeCell ref="AW4:AX6"/>
    <mergeCell ref="AM6:AN6"/>
    <mergeCell ref="AO6:AP6"/>
    <mergeCell ref="AS6:AT6"/>
    <mergeCell ref="AU6:AV6"/>
    <mergeCell ref="AY4:AZ5"/>
    <mergeCell ref="BA4:BB5"/>
    <mergeCell ref="BC4:BD5"/>
    <mergeCell ref="BE4:BF5"/>
    <mergeCell ref="BG4:BH5"/>
    <mergeCell ref="W5:X5"/>
    <mergeCell ref="W6:X6"/>
    <mergeCell ref="A5:A7"/>
    <mergeCell ref="B5:B7"/>
    <mergeCell ref="C5:F5"/>
    <mergeCell ref="G5:H6"/>
    <mergeCell ref="I5:J5"/>
    <mergeCell ref="K5:L5"/>
    <mergeCell ref="AK6:AL6"/>
    <mergeCell ref="Y5:Z5"/>
    <mergeCell ref="AA5:AB6"/>
    <mergeCell ref="AC5:AD5"/>
    <mergeCell ref="C6:D6"/>
    <mergeCell ref="E6:F6"/>
    <mergeCell ref="I6:J6"/>
    <mergeCell ref="K6:L6"/>
    <mergeCell ref="O6:P6"/>
    <mergeCell ref="S6:T6"/>
    <mergeCell ref="U6:V6"/>
    <mergeCell ref="M5:N6"/>
    <mergeCell ref="O5:P5"/>
    <mergeCell ref="Q5:R6"/>
    <mergeCell ref="S5:T5"/>
    <mergeCell ref="U5:V5"/>
    <mergeCell ref="Y6:Z6"/>
    <mergeCell ref="AC6:AD6"/>
    <mergeCell ref="AE6:AF6"/>
    <mergeCell ref="AG6:AH6"/>
    <mergeCell ref="AI6:AJ6"/>
    <mergeCell ref="BK6:BL6"/>
    <mergeCell ref="C7:F7"/>
    <mergeCell ref="G7:H8"/>
    <mergeCell ref="I7:J8"/>
    <mergeCell ref="K7:L8"/>
    <mergeCell ref="M7:N8"/>
    <mergeCell ref="O7:P8"/>
    <mergeCell ref="Q7:R8"/>
    <mergeCell ref="S7:T8"/>
    <mergeCell ref="U7:V8"/>
    <mergeCell ref="AY6:AZ6"/>
    <mergeCell ref="BA6:BB6"/>
    <mergeCell ref="BC6:BD6"/>
    <mergeCell ref="BE6:BF6"/>
    <mergeCell ref="BG6:BH6"/>
    <mergeCell ref="BI6:BJ6"/>
    <mergeCell ref="AS7:AT8"/>
    <mergeCell ref="W7:X8"/>
    <mergeCell ref="Y7:Z8"/>
    <mergeCell ref="AA7:AB8"/>
    <mergeCell ref="AC7:AD8"/>
    <mergeCell ref="AE7:AF8"/>
    <mergeCell ref="AG7:AH8"/>
    <mergeCell ref="AI7:AJ8"/>
    <mergeCell ref="AK7:AL8"/>
    <mergeCell ref="AM7:AN8"/>
    <mergeCell ref="AO7:AP8"/>
    <mergeCell ref="AQ7:AR8"/>
    <mergeCell ref="A31:B31"/>
    <mergeCell ref="A1:XFD1"/>
    <mergeCell ref="A2:XFD2"/>
    <mergeCell ref="C3:AT3"/>
    <mergeCell ref="BG7:BH8"/>
    <mergeCell ref="BI7:BJ8"/>
    <mergeCell ref="BK7:BL8"/>
    <mergeCell ref="C8:D8"/>
    <mergeCell ref="E8:F8"/>
    <mergeCell ref="A20:B20"/>
    <mergeCell ref="AU7:AV8"/>
    <mergeCell ref="AW7:AX8"/>
    <mergeCell ref="AY7:AZ8"/>
    <mergeCell ref="BA7:BB8"/>
    <mergeCell ref="BC7:BD8"/>
    <mergeCell ref="BE7:B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Mansoor Ali</dc:creator>
  <cp:lastModifiedBy>Raja Mansoor Ali</cp:lastModifiedBy>
  <dcterms:created xsi:type="dcterms:W3CDTF">2022-11-28T09:05:09Z</dcterms:created>
  <dcterms:modified xsi:type="dcterms:W3CDTF">2022-11-28T10:09:33Z</dcterms:modified>
</cp:coreProperties>
</file>